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"/>
    </mc:Choice>
  </mc:AlternateContent>
  <xr:revisionPtr revIDLastSave="0" documentId="13_ncr:1_{941BBD4B-588F-48E5-81D1-48548DF2A55F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工作表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1" i="1" l="1"/>
  <c r="B20" i="1"/>
  <c r="F21" i="1"/>
  <c r="F20" i="1"/>
</calcChain>
</file>

<file path=xl/sharedStrings.xml><?xml version="1.0" encoding="utf-8"?>
<sst xmlns="http://schemas.openxmlformats.org/spreadsheetml/2006/main" count="12" uniqueCount="12">
  <si>
    <t>Equivalent circuit Model</t>
  </si>
  <si>
    <t>Equivalent circuit Value</t>
  </si>
  <si>
    <t>Part NO</t>
    <phoneticPr fontId="2" type="noConversion"/>
  </si>
  <si>
    <t>R2(Ω)</t>
    <phoneticPr fontId="2" type="noConversion"/>
  </si>
  <si>
    <t>L2(uH)</t>
    <phoneticPr fontId="2" type="noConversion"/>
  </si>
  <si>
    <t>Cp(pF)</t>
    <phoneticPr fontId="2" type="noConversion"/>
  </si>
  <si>
    <t>Cps(pF)</t>
    <phoneticPr fontId="2" type="noConversion"/>
  </si>
  <si>
    <t>K</t>
    <phoneticPr fontId="1" type="noConversion"/>
  </si>
  <si>
    <t>.</t>
    <phoneticPr fontId="1" type="noConversion"/>
  </si>
  <si>
    <t>R1(kΩ)</t>
    <phoneticPr fontId="2" type="noConversion"/>
  </si>
  <si>
    <t>SRF3225TP-501Y</t>
  </si>
  <si>
    <t>SRF3225TP-102Y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</si>
</sst>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_ "/>
    <numFmt numFmtId="165" formatCode="0.00_ "/>
    <numFmt numFmtId="166" formatCode="0.000"/>
    <numFmt numFmtId="167" formatCode="0.0_ "/>
    <numFmt numFmtId="168" formatCode="0.000_ "/>
    <numFmt numFmtId="169" formatCode="0.0000_ "/>
  </numFmts>
  <fonts count="11">
    <font>
      <sz val="12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8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2"/>
      <color theme="1"/>
      <name val="Times New Roman"/>
      <family val="1"/>
    </font>
    <font>
      <sz val="8"/>
      <color rgb="FF3365FF"/>
      <name val="ArialMT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7" fillId="0" borderId="1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wrapText="1"/>
    </xf>
    <xf numFmtId="0" fontId="9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166" fontId="3" fillId="0" borderId="5" xfId="0" applyNumberFormat="1" applyFont="1" applyBorder="1" applyAlignment="1">
      <alignment horizontal="center" vertical="center"/>
    </xf>
    <xf numFmtId="0" fontId="10" fillId="0" borderId="0" xfId="0" applyFont="1">
      <alignment vertical="center"/>
    </xf>
    <xf numFmtId="0" fontId="7" fillId="0" borderId="9" xfId="0" applyFont="1" applyBorder="1" applyAlignment="1">
      <alignment horizontal="center"/>
    </xf>
    <xf numFmtId="167" fontId="3" fillId="0" borderId="1" xfId="0" applyNumberFormat="1" applyFont="1" applyBorder="1" applyAlignment="1">
      <alignment horizontal="center" vertical="center"/>
    </xf>
    <xf numFmtId="167" fontId="3" fillId="0" borderId="5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8" fontId="6" fillId="0" borderId="1" xfId="0" applyNumberFormat="1" applyFont="1" applyBorder="1" applyAlignment="1">
      <alignment horizontal="center"/>
    </xf>
    <xf numFmtId="169" fontId="6" fillId="0" borderId="1" xfId="0" applyNumberFormat="1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859973</xdr:colOff>
      <xdr:row>1</xdr:row>
      <xdr:rowOff>76200</xdr:rowOff>
    </xdr:from>
    <xdr:to>
      <xdr:col>3</xdr:col>
      <xdr:colOff>469361</xdr:colOff>
      <xdr:row>16</xdr:row>
      <xdr:rowOff>141772</xdr:rowOff>
    </xdr:to>
    <xdr:pic>
      <xdr:nvPicPr>
        <xdr:cNvPr id="4" name="圖片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973" y="315686"/>
          <a:ext cx="4133763" cy="316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zoomScaleNormal="100" workbookViewId="0">
      <selection activeCell="G14" sqref="G14"/>
    </sheetView>
  </sheetViews>
  <sheetFormatPr defaultRowHeight="15.6"/>
  <cols>
    <col min="1" max="1" width="45.69921875" bestFit="1" customWidth="1"/>
    <col min="2" max="2" width="9.5" bestFit="1" customWidth="1"/>
    <col min="3" max="3" width="10.5" bestFit="1" customWidth="1"/>
    <col min="4" max="4" width="9.3984375" bestFit="1" customWidth="1"/>
    <col min="5" max="5" width="11.59765625" bestFit="1" customWidth="1"/>
  </cols>
  <sheetData>
    <row r="1" spans="1:7" ht="18.600000000000001" thickBot="1">
      <c r="A1" s="25" t="s">
        <v>0</v>
      </c>
      <c r="B1" s="26"/>
      <c r="C1" s="26"/>
      <c r="D1" s="27"/>
      <c r="E1" s="27"/>
      <c r="F1" s="27"/>
      <c r="G1" s="28"/>
    </row>
    <row r="17" spans="1:8" ht="16.2" thickBot="1"/>
    <row r="18" spans="1:8" ht="22.8">
      <c r="A18" s="21" t="s">
        <v>1</v>
      </c>
      <c r="B18" s="22"/>
      <c r="C18" s="22"/>
      <c r="D18" s="22"/>
      <c r="E18" s="22"/>
      <c r="F18" s="23"/>
      <c r="G18" s="24"/>
    </row>
    <row r="19" spans="1:8">
      <c r="A19" s="14" t="s">
        <v>2</v>
      </c>
      <c r="B19" s="1" t="s">
        <v>9</v>
      </c>
      <c r="C19" s="1" t="s">
        <v>6</v>
      </c>
      <c r="D19" s="1" t="s">
        <v>4</v>
      </c>
      <c r="E19" s="1" t="s">
        <v>3</v>
      </c>
      <c r="F19" s="1" t="s">
        <v>5</v>
      </c>
      <c r="G19" s="2" t="s">
        <v>7</v>
      </c>
      <c r="H19" s="13"/>
    </row>
    <row r="20" spans="1:8" ht="16.95" customHeight="1">
      <c r="A20" s="6" t="s">
        <v>10</v>
      </c>
      <c r="B20" s="19">
        <f>0.932/2</f>
        <v>0.46600000000000003</v>
      </c>
      <c r="C20" s="20">
        <v>144.03370000000001</v>
      </c>
      <c r="D20" s="19">
        <v>0.55100000000000005</v>
      </c>
      <c r="E20" s="19">
        <v>5.8000000000000003E-2</v>
      </c>
      <c r="F20" s="20">
        <f>4.98/2</f>
        <v>2.4900000000000002</v>
      </c>
      <c r="G20" s="5">
        <v>0.99</v>
      </c>
      <c r="H20" s="13"/>
    </row>
    <row r="21" spans="1:8">
      <c r="A21" s="6" t="s">
        <v>11</v>
      </c>
      <c r="B21" s="19">
        <f>1.09/2</f>
        <v>0.54500000000000004</v>
      </c>
      <c r="C21" s="20">
        <v>208.04650000000001</v>
      </c>
      <c r="D21" s="19">
        <v>1.8939999999999999</v>
      </c>
      <c r="E21" s="19">
        <v>6.4000000000000001E-2</v>
      </c>
      <c r="F21" s="20">
        <f>6.36/2</f>
        <v>3.18</v>
      </c>
      <c r="G21" s="5">
        <v>0.99</v>
      </c>
      <c r="H21" s="13"/>
    </row>
    <row r="22" spans="1:8">
      <c r="A22" s="6"/>
      <c r="B22" s="9"/>
      <c r="C22" s="15"/>
      <c r="D22" s="17"/>
      <c r="E22" s="4"/>
      <c r="F22" s="11"/>
      <c r="G22" s="5"/>
      <c r="H22" s="13"/>
    </row>
    <row r="23" spans="1:8" ht="16.2" thickBot="1">
      <c r="A23" s="7"/>
      <c r="B23" s="10"/>
      <c r="C23" s="16"/>
      <c r="D23" s="18"/>
      <c r="E23" s="8"/>
      <c r="F23" s="12"/>
      <c r="G23" s="3"/>
    </row>
    <row r="24" spans="1:8">
      <c r="F24" t="s">
        <v>8</v>
      </c>
    </row>
  </sheetData>
  <mergeCells count="2">
    <mergeCell ref="A18:G18"/>
    <mergeCell ref="A1:G1"/>
  </mergeCells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Joey Huang</cp:lastModifiedBy>
  <dcterms:created xsi:type="dcterms:W3CDTF">2014-07-22T09:35:50Z</dcterms:created>
  <dcterms:modified xsi:type="dcterms:W3CDTF">2023-05-18T09:02:27Z</dcterms:modified>
</cp:coreProperties>
</file>