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00CEB88B-26C6-46B1-A9A9-02DECD760E5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8" i="5" l="1"/>
  <c r="B59" i="5"/>
  <c r="T59" i="5" s="1"/>
  <c r="B60" i="5"/>
  <c r="T60" i="5" s="1"/>
  <c r="B61" i="5"/>
  <c r="T61" i="5" s="1"/>
  <c r="B62" i="5"/>
  <c r="T62" i="5" s="1"/>
  <c r="B63" i="5"/>
  <c r="T63" i="5" s="1"/>
  <c r="B64" i="5"/>
  <c r="T64" i="5" s="1"/>
  <c r="B65" i="5"/>
  <c r="T65" i="5" s="1"/>
  <c r="B66" i="5"/>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B83" i="5"/>
  <c r="T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B131" i="5"/>
  <c r="T131" i="5" s="1"/>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B299" i="5"/>
  <c r="T299" i="5" s="1"/>
  <c r="B300" i="5"/>
  <c r="T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B339" i="5"/>
  <c r="T339" i="5" s="1"/>
  <c r="B340" i="5"/>
  <c r="T340" i="5" s="1"/>
  <c r="B341" i="5"/>
  <c r="T341" i="5" s="1"/>
  <c r="B342" i="5"/>
  <c r="T342" i="5" s="1"/>
  <c r="B343" i="5"/>
  <c r="T343" i="5" s="1"/>
  <c r="B344" i="5"/>
  <c r="T344" i="5" s="1"/>
  <c r="B345" i="5"/>
  <c r="T345" i="5" s="1"/>
  <c r="B346" i="5"/>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B363" i="5"/>
  <c r="T363" i="5" s="1"/>
  <c r="B364" i="5"/>
  <c r="T364" i="5" s="1"/>
  <c r="B365" i="5"/>
  <c r="T365" i="5" s="1"/>
  <c r="B366" i="5"/>
  <c r="T366" i="5" s="1"/>
  <c r="B367" i="5"/>
  <c r="T367" i="5" s="1"/>
  <c r="B368" i="5"/>
  <c r="T368" i="5" s="1"/>
  <c r="B369" i="5"/>
  <c r="T369" i="5" s="1"/>
  <c r="B370" i="5"/>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B395" i="5"/>
  <c r="T395" i="5" s="1"/>
  <c r="B396" i="5"/>
  <c r="T396" i="5" s="1"/>
  <c r="B397" i="5"/>
  <c r="T397" i="5" s="1"/>
  <c r="B398" i="5"/>
  <c r="T398" i="5" s="1"/>
  <c r="B399" i="5"/>
  <c r="T399" i="5" s="1"/>
  <c r="B400" i="5"/>
  <c r="T400" i="5" s="1"/>
  <c r="B401" i="5"/>
  <c r="T401" i="5"/>
  <c r="B402" i="5"/>
  <c r="T402" i="5"/>
  <c r="B403" i="5"/>
  <c r="T403" i="5"/>
  <c r="B404" i="5"/>
  <c r="T404" i="5" s="1"/>
  <c r="B405" i="5"/>
  <c r="T405" i="5"/>
  <c r="B406" i="5"/>
  <c r="T406" i="5"/>
  <c r="B407" i="5"/>
  <c r="T407" i="5" s="1"/>
  <c r="B408" i="5"/>
  <c r="T408" i="5" s="1"/>
  <c r="B409" i="5"/>
  <c r="T409" i="5"/>
  <c r="B410" i="5"/>
  <c r="T410" i="5" s="1"/>
  <c r="B411" i="5"/>
  <c r="T411" i="5" s="1"/>
  <c r="B412" i="5"/>
  <c r="B413" i="5"/>
  <c r="T413" i="5"/>
  <c r="B414" i="5"/>
  <c r="T414" i="5" s="1"/>
  <c r="B415" i="5"/>
  <c r="T415" i="5"/>
  <c r="B416" i="5"/>
  <c r="T416" i="5" s="1"/>
  <c r="B417" i="5"/>
  <c r="T417" i="5"/>
  <c r="B418" i="5"/>
  <c r="T418" i="5" s="1"/>
  <c r="B419" i="5"/>
  <c r="T419" i="5" s="1"/>
  <c r="B420" i="5"/>
  <c r="T420" i="5" s="1"/>
  <c r="B421" i="5"/>
  <c r="T421" i="5"/>
  <c r="B422" i="5"/>
  <c r="T422" i="5" s="1"/>
  <c r="B423" i="5"/>
  <c r="T423" i="5" s="1"/>
  <c r="B424" i="5"/>
  <c r="B425" i="5"/>
  <c r="T425" i="5"/>
  <c r="B426" i="5"/>
  <c r="T426" i="5" s="1"/>
  <c r="B427" i="5"/>
  <c r="T427" i="5" s="1"/>
  <c r="B428" i="5"/>
  <c r="T428" i="5" s="1"/>
  <c r="B429" i="5"/>
  <c r="T429" i="5"/>
  <c r="B430" i="5"/>
  <c r="T430" i="5" s="1"/>
  <c r="B431" i="5"/>
  <c r="T431" i="5"/>
  <c r="B432" i="5"/>
  <c r="T432" i="5" s="1"/>
  <c r="B433" i="5"/>
  <c r="T433" i="5"/>
  <c r="B434" i="5"/>
  <c r="T434" i="5" s="1"/>
  <c r="B435" i="5"/>
  <c r="T435" i="5" s="1"/>
  <c r="B436" i="5"/>
  <c r="B437" i="5"/>
  <c r="T437" i="5"/>
  <c r="B438" i="5"/>
  <c r="T438" i="5" s="1"/>
  <c r="B439" i="5"/>
  <c r="T439" i="5" s="1"/>
  <c r="B440" i="5"/>
  <c r="T440" i="5" s="1"/>
  <c r="B441" i="5"/>
  <c r="T441" i="5"/>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c r="B462" i="5"/>
  <c r="T462" i="5" s="1"/>
  <c r="B463" i="5"/>
  <c r="T463" i="5" s="1"/>
  <c r="B464" i="5"/>
  <c r="T464" i="5" s="1"/>
  <c r="B465" i="5"/>
  <c r="T465" i="5"/>
  <c r="B466" i="5"/>
  <c r="T466" i="5" s="1"/>
  <c r="B467" i="5"/>
  <c r="T467" i="5" s="1"/>
  <c r="B468" i="5"/>
  <c r="T468" i="5" s="1"/>
  <c r="B469" i="5"/>
  <c r="T469" i="5"/>
  <c r="B470" i="5"/>
  <c r="T470" i="5" s="1"/>
  <c r="B471" i="5"/>
  <c r="T471" i="5" s="1"/>
  <c r="B472" i="5"/>
  <c r="T472" i="5" s="1"/>
  <c r="B473" i="5"/>
  <c r="T473" i="5"/>
  <c r="B474" i="5"/>
  <c r="T474" i="5" s="1"/>
  <c r="B475" i="5"/>
  <c r="T475" i="5" s="1"/>
  <c r="B476" i="5"/>
  <c r="T476" i="5" s="1"/>
  <c r="B477" i="5"/>
  <c r="T477" i="5"/>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c r="B496" i="5"/>
  <c r="T496" i="5" s="1"/>
  <c r="B497" i="5"/>
  <c r="T497" i="5"/>
  <c r="B498" i="5"/>
  <c r="T498" i="5" s="1"/>
  <c r="B499" i="5"/>
  <c r="T499" i="5" s="1"/>
  <c r="B500" i="5"/>
  <c r="T500" i="5" s="1"/>
  <c r="B501" i="5"/>
  <c r="T501" i="5"/>
  <c r="B502" i="5"/>
  <c r="T502" i="5" s="1"/>
  <c r="B503" i="5"/>
  <c r="T503" i="5" s="1"/>
  <c r="B504" i="5"/>
  <c r="T504" i="5" s="1"/>
  <c r="B505" i="5"/>
  <c r="T505" i="5"/>
  <c r="B506" i="5"/>
  <c r="T506" i="5" s="1"/>
  <c r="B507" i="5"/>
  <c r="T507" i="5" s="1"/>
  <c r="B508" i="5"/>
  <c r="T508" i="5" s="1"/>
  <c r="B509" i="5"/>
  <c r="T509" i="5"/>
  <c r="B510" i="5"/>
  <c r="T510" i="5" s="1"/>
  <c r="B511" i="5"/>
  <c r="T511" i="5" s="1"/>
  <c r="B512" i="5"/>
  <c r="T512" i="5" s="1"/>
  <c r="B513" i="5"/>
  <c r="T513" i="5"/>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c r="B526" i="5"/>
  <c r="T526" i="5" s="1"/>
  <c r="B527" i="5"/>
  <c r="T527" i="5"/>
  <c r="B528" i="5"/>
  <c r="T528" i="5" s="1"/>
  <c r="B529" i="5"/>
  <c r="T529" i="5"/>
  <c r="B530" i="5"/>
  <c r="T530" i="5" s="1"/>
  <c r="B531" i="5"/>
  <c r="T531" i="5"/>
  <c r="B532" i="5"/>
  <c r="T532" i="5" s="1"/>
  <c r="B533" i="5"/>
  <c r="T533" i="5"/>
  <c r="B534" i="5"/>
  <c r="T534" i="5" s="1"/>
  <c r="B535" i="5"/>
  <c r="T535" i="5" s="1"/>
  <c r="B536" i="5"/>
  <c r="T536" i="5" s="1"/>
  <c r="B537" i="5"/>
  <c r="T537" i="5"/>
  <c r="B538" i="5"/>
  <c r="T538" i="5" s="1"/>
  <c r="B539" i="5"/>
  <c r="T539" i="5" s="1"/>
  <c r="B540" i="5"/>
  <c r="T540" i="5" s="1"/>
  <c r="B541" i="5"/>
  <c r="T541" i="5"/>
  <c r="B542" i="5"/>
  <c r="T542" i="5" s="1"/>
  <c r="B543" i="5"/>
  <c r="T543" i="5"/>
  <c r="B544" i="5"/>
  <c r="T544" i="5" s="1"/>
  <c r="B545" i="5"/>
  <c r="T545" i="5"/>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c r="B558" i="5"/>
  <c r="T558" i="5" s="1"/>
  <c r="B559" i="5"/>
  <c r="T559" i="5" s="1"/>
  <c r="B560" i="5"/>
  <c r="T560" i="5" s="1"/>
  <c r="B561" i="5"/>
  <c r="T561" i="5"/>
  <c r="B562" i="5"/>
  <c r="T562" i="5" s="1"/>
  <c r="B563" i="5"/>
  <c r="T563" i="5" s="1"/>
  <c r="B564" i="5"/>
  <c r="T564" i="5" s="1"/>
  <c r="B565" i="5"/>
  <c r="T565" i="5"/>
  <c r="B566" i="5"/>
  <c r="T566" i="5" s="1"/>
  <c r="B567" i="5"/>
  <c r="T567" i="5" s="1"/>
  <c r="B568" i="5"/>
  <c r="T568" i="5" s="1"/>
  <c r="B569" i="5"/>
  <c r="T569" i="5"/>
  <c r="B570" i="5"/>
  <c r="T570" i="5" s="1"/>
  <c r="B571" i="5"/>
  <c r="T571" i="5" s="1"/>
  <c r="B572" i="5"/>
  <c r="T572" i="5" s="1"/>
  <c r="B573" i="5"/>
  <c r="T573" i="5"/>
  <c r="B574" i="5"/>
  <c r="T574" i="5" s="1"/>
  <c r="B575" i="5"/>
  <c r="T575" i="5" s="1"/>
  <c r="B576" i="5"/>
  <c r="T576" i="5" s="1"/>
  <c r="B577" i="5"/>
  <c r="T577" i="5"/>
  <c r="B578" i="5"/>
  <c r="T578" i="5" s="1"/>
  <c r="B579" i="5"/>
  <c r="T579" i="5"/>
  <c r="B580" i="5"/>
  <c r="T580" i="5" s="1"/>
  <c r="B581" i="5"/>
  <c r="T581" i="5"/>
  <c r="B582" i="5"/>
  <c r="T582" i="5" s="1"/>
  <c r="B583" i="5"/>
  <c r="T583" i="5" s="1"/>
  <c r="B584" i="5"/>
  <c r="T584" i="5" s="1"/>
  <c r="B585" i="5"/>
  <c r="T585" i="5"/>
  <c r="B586" i="5"/>
  <c r="T586" i="5" s="1"/>
  <c r="B587" i="5"/>
  <c r="T587" i="5" s="1"/>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s="1"/>
  <c r="B600" i="5"/>
  <c r="T600" i="5" s="1"/>
  <c r="B601" i="5"/>
  <c r="T601" i="5"/>
  <c r="B602" i="5"/>
  <c r="T602" i="5" s="1"/>
  <c r="B603" i="5"/>
  <c r="T603" i="5" s="1"/>
  <c r="B604" i="5"/>
  <c r="T604" i="5" s="1"/>
  <c r="B605" i="5"/>
  <c r="T605" i="5"/>
  <c r="B606" i="5"/>
  <c r="T606" i="5" s="1"/>
  <c r="B607" i="5"/>
  <c r="T607" i="5"/>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s="1"/>
  <c r="B639" i="5"/>
  <c r="T639" i="5" s="1"/>
  <c r="B640" i="5"/>
  <c r="T640" i="5" s="1"/>
  <c r="B641" i="5"/>
  <c r="T641" i="5"/>
  <c r="B642" i="5"/>
  <c r="T642" i="5" s="1"/>
  <c r="B643" i="5"/>
  <c r="T643" i="5"/>
  <c r="B644" i="5"/>
  <c r="T644" i="5" s="1"/>
  <c r="B645" i="5"/>
  <c r="T645" i="5"/>
  <c r="B646" i="5"/>
  <c r="T646" i="5" s="1"/>
  <c r="B647" i="5"/>
  <c r="T647" i="5" s="1"/>
  <c r="B648" i="5"/>
  <c r="T648" i="5" s="1"/>
  <c r="B649" i="5"/>
  <c r="T649" i="5"/>
  <c r="B650" i="5"/>
  <c r="T650" i="5" s="1"/>
  <c r="B651" i="5"/>
  <c r="T651" i="5" s="1"/>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s="1"/>
  <c r="B664" i="5"/>
  <c r="T664" i="5" s="1"/>
  <c r="B665" i="5"/>
  <c r="T665" i="5"/>
  <c r="B666" i="5"/>
  <c r="T666" i="5" s="1"/>
  <c r="B667" i="5"/>
  <c r="T667" i="5" s="1"/>
  <c r="B668" i="5"/>
  <c r="T668" i="5" s="1"/>
  <c r="B669" i="5"/>
  <c r="T669" i="5"/>
  <c r="B670" i="5"/>
  <c r="T670" i="5" s="1"/>
  <c r="B671" i="5"/>
  <c r="T671" i="5"/>
  <c r="B672" i="5"/>
  <c r="T672" i="5" s="1"/>
  <c r="B673" i="5"/>
  <c r="T673" i="5"/>
  <c r="B674" i="5"/>
  <c r="T674" i="5" s="1"/>
  <c r="B675" i="5"/>
  <c r="T675" i="5" s="1"/>
  <c r="B676" i="5"/>
  <c r="T676" i="5" s="1"/>
  <c r="B677" i="5"/>
  <c r="T677" i="5"/>
  <c r="B678" i="5"/>
  <c r="T678" i="5" s="1"/>
  <c r="B679" i="5"/>
  <c r="T679" i="5" s="1"/>
  <c r="B680" i="5"/>
  <c r="T680" i="5" s="1"/>
  <c r="B681" i="5"/>
  <c r="T681" i="5"/>
  <c r="B682" i="5"/>
  <c r="T682" i="5" s="1"/>
  <c r="B683" i="5"/>
  <c r="T683" i="5" s="1"/>
  <c r="B684" i="5"/>
  <c r="T684" i="5" s="1"/>
  <c r="B685" i="5"/>
  <c r="T685" i="5"/>
  <c r="B686" i="5"/>
  <c r="T686" i="5" s="1"/>
  <c r="B687" i="5"/>
  <c r="T687" i="5" s="1"/>
  <c r="B688" i="5"/>
  <c r="T688" i="5" s="1"/>
  <c r="B689" i="5"/>
  <c r="T689" i="5"/>
  <c r="B690" i="5"/>
  <c r="T690" i="5" s="1"/>
  <c r="B691" i="5"/>
  <c r="T691" i="5" s="1"/>
  <c r="B692" i="5"/>
  <c r="T692" i="5" s="1"/>
  <c r="B693" i="5"/>
  <c r="T693" i="5"/>
  <c r="B694" i="5"/>
  <c r="T694" i="5" s="1"/>
  <c r="B695" i="5"/>
  <c r="T695" i="5" s="1"/>
  <c r="B696" i="5"/>
  <c r="T696" i="5" s="1"/>
  <c r="B697" i="5"/>
  <c r="T697" i="5"/>
  <c r="B698" i="5"/>
  <c r="T698" i="5" s="1"/>
  <c r="B699" i="5"/>
  <c r="T699" i="5" s="1"/>
  <c r="B700" i="5"/>
  <c r="T700" i="5" s="1"/>
  <c r="B701" i="5"/>
  <c r="T701" i="5"/>
  <c r="B702" i="5"/>
  <c r="T702" i="5" s="1"/>
  <c r="B703" i="5"/>
  <c r="T703" i="5" s="1"/>
  <c r="B704" i="5"/>
  <c r="T704" i="5" s="1"/>
  <c r="B705" i="5"/>
  <c r="T705" i="5"/>
  <c r="B706" i="5"/>
  <c r="T706" i="5" s="1"/>
  <c r="B707" i="5"/>
  <c r="T707" i="5"/>
  <c r="B708" i="5"/>
  <c r="T708" i="5" s="1"/>
  <c r="B709" i="5"/>
  <c r="T709" i="5"/>
  <c r="B710" i="5"/>
  <c r="T710" i="5" s="1"/>
  <c r="B711" i="5"/>
  <c r="T711" i="5" s="1"/>
  <c r="B712" i="5"/>
  <c r="T712" i="5" s="1"/>
  <c r="B713" i="5"/>
  <c r="T713" i="5"/>
  <c r="B714" i="5"/>
  <c r="T714" i="5" s="1"/>
  <c r="B715" i="5"/>
  <c r="T715" i="5" s="1"/>
  <c r="B716" i="5"/>
  <c r="T716" i="5" s="1"/>
  <c r="B717" i="5"/>
  <c r="T717" i="5"/>
  <c r="B718" i="5"/>
  <c r="T718" i="5" s="1"/>
  <c r="B719" i="5"/>
  <c r="T719" i="5"/>
  <c r="B720" i="5"/>
  <c r="T720" i="5" s="1"/>
  <c r="B721" i="5"/>
  <c r="T721" i="5"/>
  <c r="B722" i="5"/>
  <c r="T722" i="5" s="1"/>
  <c r="B723" i="5"/>
  <c r="T723" i="5"/>
  <c r="B724" i="5"/>
  <c r="T724" i="5" s="1"/>
  <c r="B725" i="5"/>
  <c r="T725" i="5"/>
  <c r="B726" i="5"/>
  <c r="T726" i="5" s="1"/>
  <c r="B727" i="5"/>
  <c r="T727" i="5" s="1"/>
  <c r="B728" i="5"/>
  <c r="T728" i="5" s="1"/>
  <c r="B729" i="5"/>
  <c r="T729" i="5"/>
  <c r="B730" i="5"/>
  <c r="T730" i="5" s="1"/>
  <c r="B731" i="5"/>
  <c r="T731" i="5" s="1"/>
  <c r="B732" i="5"/>
  <c r="T732" i="5" s="1"/>
  <c r="B733" i="5"/>
  <c r="T733" i="5"/>
  <c r="B734" i="5"/>
  <c r="T734" i="5" s="1"/>
  <c r="B735" i="5"/>
  <c r="T735" i="5"/>
  <c r="B736" i="5"/>
  <c r="T736" i="5" s="1"/>
  <c r="B737" i="5"/>
  <c r="T737" i="5"/>
  <c r="B738" i="5"/>
  <c r="T738" i="5" s="1"/>
  <c r="B739" i="5"/>
  <c r="T739" i="5" s="1"/>
  <c r="B740" i="5"/>
  <c r="T740" i="5" s="1"/>
  <c r="B741" i="5"/>
  <c r="T741" i="5"/>
  <c r="B742" i="5"/>
  <c r="T742" i="5" s="1"/>
  <c r="B743" i="5"/>
  <c r="T743" i="5" s="1"/>
  <c r="B744" i="5"/>
  <c r="T744" i="5" s="1"/>
  <c r="B745" i="5"/>
  <c r="T745" i="5"/>
  <c r="B746" i="5"/>
  <c r="T746" i="5" s="1"/>
  <c r="B747" i="5"/>
  <c r="T747" i="5" s="1"/>
  <c r="B748" i="5"/>
  <c r="T748" i="5" s="1"/>
  <c r="B749" i="5"/>
  <c r="T749" i="5"/>
  <c r="B750" i="5"/>
  <c r="T750" i="5" s="1"/>
  <c r="B751" i="5"/>
  <c r="T751" i="5" s="1"/>
  <c r="B752" i="5"/>
  <c r="T752" i="5" s="1"/>
  <c r="B753" i="5"/>
  <c r="T753" i="5"/>
  <c r="B754" i="5"/>
  <c r="T754" i="5" s="1"/>
  <c r="B755" i="5"/>
  <c r="T755" i="5" s="1"/>
  <c r="B756" i="5"/>
  <c r="T756" i="5" s="1"/>
  <c r="B757" i="5"/>
  <c r="T757" i="5"/>
  <c r="B758" i="5"/>
  <c r="T758" i="5" s="1"/>
  <c r="B759" i="5"/>
  <c r="T759" i="5" s="1"/>
  <c r="B760" i="5"/>
  <c r="T760" i="5" s="1"/>
  <c r="B761" i="5"/>
  <c r="T761" i="5"/>
  <c r="B762" i="5"/>
  <c r="T762" i="5" s="1"/>
  <c r="B763" i="5"/>
  <c r="T763" i="5" s="1"/>
  <c r="B764" i="5"/>
  <c r="T764" i="5" s="1"/>
  <c r="B765" i="5"/>
  <c r="T765" i="5"/>
  <c r="B766" i="5"/>
  <c r="T766" i="5" s="1"/>
  <c r="B767" i="5"/>
  <c r="T767" i="5" s="1"/>
  <c r="B768" i="5"/>
  <c r="T768" i="5" s="1"/>
  <c r="B769" i="5"/>
  <c r="T769" i="5"/>
  <c r="B770" i="5"/>
  <c r="T770" i="5" s="1"/>
  <c r="B771" i="5"/>
  <c r="T771" i="5"/>
  <c r="B772" i="5"/>
  <c r="T772" i="5" s="1"/>
  <c r="B773" i="5"/>
  <c r="T773" i="5"/>
  <c r="B774" i="5"/>
  <c r="T774" i="5" s="1"/>
  <c r="B775" i="5"/>
  <c r="T775" i="5" s="1"/>
  <c r="B776" i="5"/>
  <c r="T776" i="5" s="1"/>
  <c r="B777" i="5"/>
  <c r="T777" i="5"/>
  <c r="B778" i="5"/>
  <c r="T778" i="5" s="1"/>
  <c r="B779" i="5"/>
  <c r="T779" i="5" s="1"/>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c r="B800" i="5"/>
  <c r="T800" i="5" s="1"/>
  <c r="B801" i="5"/>
  <c r="T801" i="5"/>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c r="B848" i="5"/>
  <c r="T848" i="5" s="1"/>
  <c r="B849" i="5"/>
  <c r="T849" i="5"/>
  <c r="B850" i="5"/>
  <c r="T850" i="5" s="1"/>
  <c r="B851" i="5"/>
  <c r="T851" i="5"/>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c r="B864" i="5"/>
  <c r="T864" i="5" s="1"/>
  <c r="B865" i="5"/>
  <c r="T865" i="5"/>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c r="B890" i="5"/>
  <c r="T890" i="5" s="1"/>
  <c r="B891" i="5"/>
  <c r="T891" i="5" s="1"/>
  <c r="B892" i="5"/>
  <c r="T892" i="5" s="1"/>
  <c r="B893" i="5"/>
  <c r="T893" i="5"/>
  <c r="B894" i="5"/>
  <c r="T894" i="5" s="1"/>
  <c r="B895" i="5"/>
  <c r="T895" i="5" s="1"/>
  <c r="B896" i="5"/>
  <c r="T896" i="5" s="1"/>
  <c r="B897" i="5"/>
  <c r="T897" i="5"/>
  <c r="B898" i="5"/>
  <c r="T898" i="5" s="1"/>
  <c r="B899" i="5"/>
  <c r="T899" i="5"/>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c r="B912" i="5"/>
  <c r="T912" i="5" s="1"/>
  <c r="B913" i="5"/>
  <c r="T913" i="5"/>
  <c r="B914" i="5"/>
  <c r="T914" i="5" s="1"/>
  <c r="B915" i="5"/>
  <c r="T915" i="5"/>
  <c r="B916" i="5"/>
  <c r="T916" i="5" s="1"/>
  <c r="B917" i="5"/>
  <c r="T917" i="5"/>
  <c r="B918" i="5"/>
  <c r="T918" i="5" s="1"/>
  <c r="B919" i="5"/>
  <c r="T919" i="5" s="1"/>
  <c r="B920" i="5"/>
  <c r="T920" i="5" s="1"/>
  <c r="B921" i="5"/>
  <c r="T921" i="5"/>
  <c r="B922" i="5"/>
  <c r="T922" i="5" s="1"/>
  <c r="B923" i="5"/>
  <c r="T923" i="5" s="1"/>
  <c r="B924" i="5"/>
  <c r="T924" i="5" s="1"/>
  <c r="B925" i="5"/>
  <c r="T925" i="5"/>
  <c r="B926" i="5"/>
  <c r="T926" i="5" s="1"/>
  <c r="B927" i="5"/>
  <c r="T927" i="5"/>
  <c r="B928" i="5"/>
  <c r="T928" i="5" s="1"/>
  <c r="B929" i="5"/>
  <c r="T929" i="5"/>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c r="B942" i="5"/>
  <c r="T942" i="5" s="1"/>
  <c r="B943" i="5"/>
  <c r="T943" i="5"/>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c r="B962" i="5"/>
  <c r="T962" i="5" s="1"/>
  <c r="B963" i="5"/>
  <c r="T963" i="5" s="1"/>
  <c r="B964" i="5"/>
  <c r="T964" i="5" s="1"/>
  <c r="B965" i="5"/>
  <c r="T965" i="5"/>
  <c r="B966" i="5"/>
  <c r="T966" i="5" s="1"/>
  <c r="B967" i="5"/>
  <c r="T967" i="5"/>
  <c r="B968" i="5"/>
  <c r="T968" i="5" s="1"/>
  <c r="B969" i="5"/>
  <c r="T969" i="5"/>
  <c r="B970" i="5"/>
  <c r="T970" i="5" s="1"/>
  <c r="B971" i="5"/>
  <c r="T971" i="5" s="1"/>
  <c r="B972" i="5"/>
  <c r="T972" i="5" s="1"/>
  <c r="B973" i="5"/>
  <c r="T973" i="5"/>
  <c r="B974" i="5"/>
  <c r="T974" i="5" s="1"/>
  <c r="B975" i="5"/>
  <c r="T975" i="5" s="1"/>
  <c r="B976" i="5"/>
  <c r="T976" i="5" s="1"/>
  <c r="B977" i="5"/>
  <c r="T977" i="5"/>
  <c r="B978" i="5"/>
  <c r="T978" i="5" s="1"/>
  <c r="B979" i="5"/>
  <c r="T979" i="5" s="1"/>
  <c r="B980" i="5"/>
  <c r="T980" i="5" s="1"/>
  <c r="B981" i="5"/>
  <c r="T981" i="5"/>
  <c r="B982" i="5"/>
  <c r="T982" i="5" s="1"/>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s="1"/>
  <c r="B995" i="5"/>
  <c r="T995" i="5"/>
  <c r="B996" i="5"/>
  <c r="T996" i="5" s="1"/>
  <c r="B997" i="5"/>
  <c r="T997" i="5"/>
  <c r="B998" i="5"/>
  <c r="T998" i="5" s="1"/>
  <c r="B999" i="5"/>
  <c r="T999" i="5"/>
  <c r="B1000" i="5"/>
  <c r="T1000" i="5" s="1"/>
  <c r="B1001" i="5"/>
  <c r="T1001" i="5"/>
  <c r="B1002" i="5"/>
  <c r="T1002" i="5" s="1"/>
  <c r="B1003" i="5"/>
  <c r="T1003" i="5" s="1"/>
  <c r="B1004" i="5"/>
  <c r="T1004" i="5" s="1"/>
  <c r="B1005" i="5"/>
  <c r="T1005" i="5"/>
  <c r="B1006" i="5"/>
  <c r="T1006" i="5" s="1"/>
  <c r="B1007" i="5"/>
  <c r="T1007" i="5" s="1"/>
  <c r="B1008" i="5"/>
  <c r="T1008" i="5" s="1"/>
  <c r="B1009" i="5"/>
  <c r="T1009" i="5"/>
  <c r="B1010" i="5"/>
  <c r="T1010" i="5" s="1"/>
  <c r="B1011" i="5"/>
  <c r="T1011" i="5" s="1"/>
  <c r="B1012" i="5"/>
  <c r="B1013" i="5"/>
  <c r="T1013" i="5" s="1"/>
  <c r="B1014" i="5"/>
  <c r="T1014" i="5" s="1"/>
  <c r="B1015" i="5"/>
  <c r="T1015" i="5"/>
  <c r="B1016" i="5"/>
  <c r="T1016" i="5" s="1"/>
  <c r="B1017" i="5"/>
  <c r="T1017" i="5"/>
  <c r="B1018" i="5"/>
  <c r="T1018" i="5" s="1"/>
  <c r="B1019" i="5"/>
  <c r="T1019" i="5" s="1"/>
  <c r="B1020" i="5"/>
  <c r="T1020" i="5" s="1"/>
  <c r="B1021" i="5"/>
  <c r="T1021" i="5"/>
  <c r="B1022" i="5"/>
  <c r="T1022" i="5" s="1"/>
  <c r="B1023" i="5"/>
  <c r="T1023" i="5"/>
  <c r="B1024" i="5"/>
  <c r="T1024" i="5" s="1"/>
  <c r="B1025" i="5"/>
  <c r="T1025" i="5"/>
  <c r="B1026" i="5"/>
  <c r="T1026" i="5" s="1"/>
  <c r="B1027" i="5"/>
  <c r="T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c r="B1042" i="5"/>
  <c r="T1042" i="5" s="1"/>
  <c r="B1043" i="5"/>
  <c r="T1043" i="5"/>
  <c r="B1044" i="5"/>
  <c r="B1045" i="5"/>
  <c r="T1045" i="5"/>
  <c r="B1046" i="5"/>
  <c r="T1046" i="5" s="1"/>
  <c r="B1047" i="5"/>
  <c r="T1047" i="5" s="1"/>
  <c r="B1048" i="5"/>
  <c r="T1048" i="5" s="1"/>
  <c r="B1049" i="5"/>
  <c r="T1049" i="5"/>
  <c r="B1050" i="5"/>
  <c r="T1050" i="5" s="1"/>
  <c r="B1051" i="5"/>
  <c r="T1051" i="5" s="1"/>
  <c r="B1052" i="5"/>
  <c r="T1052" i="5" s="1"/>
  <c r="B1053" i="5"/>
  <c r="T1053" i="5" s="1"/>
  <c r="B1054" i="5"/>
  <c r="T1054" i="5" s="1"/>
  <c r="B1055" i="5"/>
  <c r="T1055" i="5"/>
  <c r="B1056" i="5"/>
  <c r="T1056" i="5" s="1"/>
  <c r="B1057" i="5"/>
  <c r="T1057" i="5"/>
  <c r="B1058" i="5"/>
  <c r="T1058" i="5" s="1"/>
  <c r="B1059" i="5"/>
  <c r="T1059" i="5" s="1"/>
  <c r="B1060" i="5"/>
  <c r="T1060" i="5" s="1"/>
  <c r="B1061" i="5"/>
  <c r="T1061" i="5" s="1"/>
  <c r="B1062" i="5"/>
  <c r="T1062" i="5" s="1"/>
  <c r="B1063" i="5"/>
  <c r="T1063" i="5" s="1"/>
  <c r="B1064" i="5"/>
  <c r="T1064" i="5" s="1"/>
  <c r="B1065" i="5"/>
  <c r="T1065" i="5"/>
  <c r="B1066" i="5"/>
  <c r="T1066" i="5" s="1"/>
  <c r="B1067" i="5"/>
  <c r="T1067" i="5" s="1"/>
  <c r="B1068" i="5"/>
  <c r="T1068" i="5" s="1"/>
  <c r="B1069" i="5"/>
  <c r="T1069" i="5" s="1"/>
  <c r="B1070" i="5"/>
  <c r="T1070" i="5" s="1"/>
  <c r="B1071" i="5"/>
  <c r="T1071" i="5"/>
  <c r="B1072" i="5"/>
  <c r="T1072" i="5" s="1"/>
  <c r="B1073" i="5"/>
  <c r="T1073" i="5"/>
  <c r="B1074" i="5"/>
  <c r="T1074" i="5" s="1"/>
  <c r="B1075" i="5"/>
  <c r="T1075" i="5" s="1"/>
  <c r="B1076" i="5"/>
  <c r="T1076" i="5" s="1"/>
  <c r="B1077" i="5"/>
  <c r="T1077" i="5"/>
  <c r="B1078" i="5"/>
  <c r="T1078" i="5" s="1"/>
  <c r="B1079" i="5"/>
  <c r="T1079" i="5" s="1"/>
  <c r="B1080" i="5"/>
  <c r="T1080" i="5" s="1"/>
  <c r="B1081" i="5"/>
  <c r="T1081" i="5"/>
  <c r="B1082" i="5"/>
  <c r="T1082" i="5" s="1"/>
  <c r="B1083" i="5"/>
  <c r="T1083" i="5"/>
  <c r="B1084" i="5"/>
  <c r="T1084" i="5" s="1"/>
  <c r="B1085" i="5"/>
  <c r="T1085" i="5" s="1"/>
  <c r="B1086" i="5"/>
  <c r="T1086" i="5" s="1"/>
  <c r="B1087" i="5"/>
  <c r="T1087" i="5" s="1"/>
  <c r="B1088" i="5"/>
  <c r="T1088" i="5" s="1"/>
  <c r="B1089" i="5"/>
  <c r="T1089" i="5" s="1"/>
  <c r="B1090" i="5"/>
  <c r="T1090" i="5" s="1"/>
  <c r="B1091" i="5"/>
  <c r="T1091" i="5"/>
  <c r="B1092" i="5"/>
  <c r="T1092" i="5"/>
  <c r="B1093" i="5"/>
  <c r="T1093" i="5" s="1"/>
  <c r="B1094" i="5"/>
  <c r="T1094" i="5" s="1"/>
  <c r="B1095" i="5"/>
  <c r="T1095" i="5"/>
  <c r="B1096" i="5"/>
  <c r="T1096" i="5" s="1"/>
  <c r="B1097" i="5"/>
  <c r="T1097" i="5" s="1"/>
  <c r="B1098" i="5"/>
  <c r="T1098" i="5" s="1"/>
  <c r="B1099" i="5"/>
  <c r="T1099" i="5" s="1"/>
  <c r="B1100" i="5"/>
  <c r="T1100" i="5"/>
  <c r="B1101" i="5"/>
  <c r="T1101" i="5"/>
  <c r="B1102" i="5"/>
  <c r="T1102" i="5" s="1"/>
  <c r="B1103" i="5"/>
  <c r="T1103" i="5" s="1"/>
  <c r="B1104" i="5"/>
  <c r="T1104" i="5"/>
  <c r="B1105" i="5"/>
  <c r="T1105" i="5" s="1"/>
  <c r="B1106" i="5"/>
  <c r="T1106" i="5" s="1"/>
  <c r="B1107" i="5"/>
  <c r="T1107" i="5" s="1"/>
  <c r="B1108" i="5"/>
  <c r="T1108" i="5" s="1"/>
  <c r="B1109" i="5"/>
  <c r="T1109" i="5"/>
  <c r="B1110" i="5"/>
  <c r="T1110" i="5" s="1"/>
  <c r="B1111" i="5"/>
  <c r="T1111" i="5" s="1"/>
  <c r="B1112" i="5"/>
  <c r="T1112" i="5" s="1"/>
  <c r="B1113" i="5"/>
  <c r="T1113" i="5"/>
  <c r="B1114" i="5"/>
  <c r="B1115" i="5"/>
  <c r="T1115" i="5"/>
  <c r="B1116" i="5"/>
  <c r="T1116" i="5" s="1"/>
  <c r="B1117" i="5"/>
  <c r="T1117" i="5" s="1"/>
  <c r="B1118" i="5"/>
  <c r="T1118" i="5" s="1"/>
  <c r="B1119" i="5"/>
  <c r="T1119" i="5" s="1"/>
  <c r="B1120" i="5"/>
  <c r="T1120" i="5" s="1"/>
  <c r="B1121" i="5"/>
  <c r="T1121" i="5" s="1"/>
  <c r="B1122" i="5"/>
  <c r="T1122" i="5" s="1"/>
  <c r="B1123" i="5"/>
  <c r="T1123" i="5"/>
  <c r="B1124" i="5"/>
  <c r="T1124" i="5"/>
  <c r="B1125" i="5"/>
  <c r="T1125" i="5" s="1"/>
  <c r="B1126" i="5"/>
  <c r="T1126" i="5" s="1"/>
  <c r="B1127" i="5"/>
  <c r="T1127" i="5"/>
  <c r="B1128" i="5"/>
  <c r="T1128" i="5" s="1"/>
  <c r="B1129" i="5"/>
  <c r="T1129" i="5" s="1"/>
  <c r="B1130" i="5"/>
  <c r="T1130" i="5" s="1"/>
  <c r="B1131" i="5"/>
  <c r="T1131" i="5" s="1"/>
  <c r="B1132" i="5"/>
  <c r="T1132" i="5"/>
  <c r="B1133" i="5"/>
  <c r="T1133" i="5"/>
  <c r="B1134" i="5"/>
  <c r="T1134" i="5" s="1"/>
  <c r="B1135" i="5"/>
  <c r="T1135" i="5" s="1"/>
  <c r="B1136" i="5"/>
  <c r="T1136" i="5"/>
  <c r="B1137" i="5"/>
  <c r="T1137" i="5" s="1"/>
  <c r="B1138" i="5"/>
  <c r="T1138" i="5" s="1"/>
  <c r="B1139" i="5"/>
  <c r="T1139" i="5" s="1"/>
  <c r="B1140" i="5"/>
  <c r="T1140" i="5" s="1"/>
  <c r="B1141" i="5"/>
  <c r="T1141" i="5"/>
  <c r="B1142" i="5"/>
  <c r="T1142" i="5" s="1"/>
  <c r="B1143" i="5"/>
  <c r="T1143" i="5" s="1"/>
  <c r="B1144" i="5"/>
  <c r="T1144" i="5" s="1"/>
  <c r="B1145" i="5"/>
  <c r="T1145" i="5"/>
  <c r="B1146" i="5"/>
  <c r="T1146" i="5" s="1"/>
  <c r="B1147" i="5"/>
  <c r="T1147" i="5" s="1"/>
  <c r="B1148" i="5"/>
  <c r="T1148" i="5" s="1"/>
  <c r="B1149" i="5"/>
  <c r="T1149" i="5" s="1"/>
  <c r="B1150" i="5"/>
  <c r="T1150" i="5" s="1"/>
  <c r="B1151" i="5"/>
  <c r="T1151" i="5" s="1"/>
  <c r="B1152" i="5"/>
  <c r="T1152" i="5" s="1"/>
  <c r="B1153" i="5"/>
  <c r="T1153" i="5" s="1"/>
  <c r="B1154" i="5"/>
  <c r="T1154" i="5" s="1"/>
  <c r="B1155" i="5"/>
  <c r="T1155" i="5"/>
  <c r="B1156" i="5"/>
  <c r="T1156" i="5"/>
  <c r="B1157" i="5"/>
  <c r="T1157" i="5" s="1"/>
  <c r="B1158" i="5"/>
  <c r="T1158" i="5" s="1"/>
  <c r="B1159" i="5"/>
  <c r="T1159" i="5"/>
  <c r="B1160" i="5"/>
  <c r="T1160" i="5"/>
  <c r="B1161" i="5"/>
  <c r="T1161" i="5" s="1"/>
  <c r="B1162" i="5"/>
  <c r="T1162" i="5" s="1"/>
  <c r="B1163" i="5"/>
  <c r="T1163" i="5" s="1"/>
  <c r="B1164" i="5"/>
  <c r="T1164" i="5"/>
  <c r="B1165" i="5"/>
  <c r="T1165" i="5" s="1"/>
  <c r="B1166" i="5"/>
  <c r="T1166" i="5" s="1"/>
  <c r="B1167" i="5"/>
  <c r="T1167" i="5" s="1"/>
  <c r="B1168" i="5"/>
  <c r="T1168" i="5"/>
  <c r="B1169" i="5"/>
  <c r="T1169" i="5"/>
  <c r="B1170" i="5"/>
  <c r="T1170" i="5" s="1"/>
  <c r="B1171" i="5"/>
  <c r="T1171" i="5" s="1"/>
  <c r="B1172" i="5"/>
  <c r="T1172" i="5" s="1"/>
  <c r="B1173" i="5"/>
  <c r="T1173" i="5"/>
  <c r="B1174" i="5"/>
  <c r="T1174" i="5" s="1"/>
  <c r="B1175" i="5"/>
  <c r="T1175" i="5" s="1"/>
  <c r="B1176" i="5"/>
  <c r="T1176" i="5" s="1"/>
  <c r="B1177" i="5"/>
  <c r="T1177" i="5"/>
  <c r="B1178" i="5"/>
  <c r="T1178" i="5" s="1"/>
  <c r="B1179" i="5"/>
  <c r="T1179" i="5"/>
  <c r="B1180" i="5"/>
  <c r="T1180" i="5" s="1"/>
  <c r="B1181" i="5"/>
  <c r="T1181" i="5" s="1"/>
  <c r="B1182" i="5"/>
  <c r="T1182" i="5" s="1"/>
  <c r="B1183" i="5"/>
  <c r="T1183" i="5" s="1"/>
  <c r="B1184" i="5"/>
  <c r="T1184" i="5" s="1"/>
  <c r="B1185" i="5"/>
  <c r="T1185" i="5" s="1"/>
  <c r="B1186" i="5"/>
  <c r="T1186" i="5" s="1"/>
  <c r="B1187" i="5"/>
  <c r="T1187" i="5"/>
  <c r="B1188" i="5"/>
  <c r="T1188" i="5" s="1"/>
  <c r="B1189" i="5"/>
  <c r="T1189" i="5" s="1"/>
  <c r="B1190" i="5"/>
  <c r="T1190" i="5" s="1"/>
  <c r="B1191" i="5"/>
  <c r="T1191" i="5"/>
  <c r="B1192" i="5"/>
  <c r="T1192" i="5" s="1"/>
  <c r="B1193" i="5"/>
  <c r="T1193" i="5" s="1"/>
  <c r="B1194" i="5"/>
  <c r="T1194" i="5" s="1"/>
  <c r="B1195" i="5"/>
  <c r="T1195" i="5" s="1"/>
  <c r="B1196" i="5"/>
  <c r="T1196" i="5"/>
  <c r="B1197" i="5"/>
  <c r="T1197" i="5" s="1"/>
  <c r="B1198" i="5"/>
  <c r="T1198" i="5" s="1"/>
  <c r="B1199" i="5"/>
  <c r="T1199" i="5" s="1"/>
  <c r="B1200" i="5"/>
  <c r="T1200" i="5"/>
  <c r="B1201" i="5"/>
  <c r="T1201" i="5" s="1"/>
  <c r="B1202" i="5"/>
  <c r="T1202" i="5" s="1"/>
  <c r="B1203" i="5"/>
  <c r="T1203" i="5"/>
  <c r="B1204" i="5"/>
  <c r="T1204" i="5" s="1"/>
  <c r="B1205" i="5"/>
  <c r="T1205" i="5"/>
  <c r="B1206" i="5"/>
  <c r="T1206" i="5" s="1"/>
  <c r="B1207" i="5"/>
  <c r="T1207" i="5" s="1"/>
  <c r="B1208" i="5"/>
  <c r="T1208" i="5" s="1"/>
  <c r="B1209" i="5"/>
  <c r="T1209" i="5"/>
  <c r="B1210" i="5"/>
  <c r="T1210" i="5" s="1"/>
  <c r="B1211" i="5"/>
  <c r="T1211" i="5" s="1"/>
  <c r="B1212" i="5"/>
  <c r="T1212" i="5"/>
  <c r="B1213" i="5"/>
  <c r="T1213" i="5" s="1"/>
  <c r="B1214" i="5"/>
  <c r="T1214" i="5" s="1"/>
  <c r="B1215" i="5"/>
  <c r="T1215" i="5"/>
  <c r="B1216" i="5"/>
  <c r="T1216" i="5" s="1"/>
  <c r="B1217" i="5"/>
  <c r="T1217" i="5" s="1"/>
  <c r="B1218" i="5"/>
  <c r="T1218" i="5" s="1"/>
  <c r="B1219" i="5"/>
  <c r="T1219" i="5"/>
  <c r="B1220" i="5"/>
  <c r="T1220" i="5" s="1"/>
  <c r="B1221" i="5"/>
  <c r="T1221" i="5"/>
  <c r="B1222" i="5"/>
  <c r="T1222" i="5" s="1"/>
  <c r="B1223" i="5"/>
  <c r="T1223" i="5"/>
  <c r="B1224" i="5"/>
  <c r="T1224" i="5" s="1"/>
  <c r="B1225" i="5"/>
  <c r="T1225" i="5" s="1"/>
  <c r="B1226" i="5"/>
  <c r="T1226" i="5" s="1"/>
  <c r="B1227" i="5"/>
  <c r="T1227" i="5" s="1"/>
  <c r="B1228" i="5"/>
  <c r="T1228" i="5"/>
  <c r="B1229" i="5"/>
  <c r="T1229" i="5"/>
  <c r="B1230" i="5"/>
  <c r="T1230" i="5" s="1"/>
  <c r="B1231" i="5"/>
  <c r="T1231" i="5" s="1"/>
  <c r="B1232" i="5"/>
  <c r="T1232" i="5"/>
  <c r="B1233" i="5"/>
  <c r="T1233" i="5"/>
  <c r="B1234" i="5"/>
  <c r="T1234" i="5" s="1"/>
  <c r="B1235" i="5"/>
  <c r="T1235" i="5"/>
  <c r="B1236" i="5"/>
  <c r="T1236" i="5" s="1"/>
  <c r="B1237" i="5"/>
  <c r="T1237" i="5" s="1"/>
  <c r="B1238" i="5"/>
  <c r="T1238" i="5" s="1"/>
  <c r="B1239" i="5"/>
  <c r="T1239" i="5" s="1"/>
  <c r="B1240" i="5"/>
  <c r="T1240" i="5" s="1"/>
  <c r="B1241" i="5"/>
  <c r="T1241" i="5"/>
  <c r="B1242" i="5"/>
  <c r="T1242" i="5" s="1"/>
  <c r="B1243" i="5"/>
  <c r="T1243" i="5" s="1"/>
  <c r="B1244" i="5"/>
  <c r="T1244" i="5"/>
  <c r="B1245" i="5"/>
  <c r="T1245" i="5" s="1"/>
  <c r="B1246" i="5"/>
  <c r="T1246" i="5" s="1"/>
  <c r="B1247" i="5"/>
  <c r="T1247" i="5" s="1"/>
  <c r="B1248" i="5"/>
  <c r="T1248" i="5" s="1"/>
  <c r="B1249" i="5"/>
  <c r="T1249" i="5" s="1"/>
  <c r="B1250" i="5"/>
  <c r="T1250" i="5" s="1"/>
  <c r="B1251" i="5"/>
  <c r="T1251" i="5" s="1"/>
  <c r="B1252" i="5"/>
  <c r="B1253" i="5"/>
  <c r="T1253" i="5"/>
  <c r="B1254" i="5"/>
  <c r="T1254" i="5" s="1"/>
  <c r="B1255" i="5"/>
  <c r="T1255" i="5"/>
  <c r="B1256" i="5"/>
  <c r="T1256" i="5"/>
  <c r="B1257" i="5"/>
  <c r="T1257" i="5"/>
  <c r="B1258" i="5"/>
  <c r="T1258" i="5" s="1"/>
  <c r="B1259" i="5"/>
  <c r="T1259" i="5" s="1"/>
  <c r="B1260" i="5"/>
  <c r="T1260" i="5" s="1"/>
  <c r="B1261" i="5"/>
  <c r="T1261" i="5"/>
  <c r="B1262" i="5"/>
  <c r="T1262" i="5" s="1"/>
  <c r="B1263" i="5"/>
  <c r="T1263" i="5" s="1"/>
  <c r="B1264" i="5"/>
  <c r="T1264" i="5"/>
  <c r="B1265" i="5"/>
  <c r="T1265" i="5"/>
  <c r="B1266" i="5"/>
  <c r="T1266" i="5" s="1"/>
  <c r="B1267" i="5"/>
  <c r="T1267" i="5"/>
  <c r="B1268" i="5"/>
  <c r="T1268" i="5" s="1"/>
  <c r="B1269" i="5"/>
  <c r="T1269" i="5"/>
  <c r="B1270" i="5"/>
  <c r="T1270" i="5" s="1"/>
  <c r="B1271" i="5"/>
  <c r="T1271" i="5" s="1"/>
  <c r="B1272" i="5"/>
  <c r="T1272" i="5" s="1"/>
  <c r="B1273" i="5"/>
  <c r="T1273" i="5"/>
  <c r="B1274" i="5"/>
  <c r="T1274" i="5" s="1"/>
  <c r="B1275" i="5"/>
  <c r="T1275" i="5" s="1"/>
  <c r="B1276" i="5"/>
  <c r="T1276" i="5"/>
  <c r="B1277" i="5"/>
  <c r="T1277" i="5"/>
  <c r="B1278" i="5"/>
  <c r="T1278" i="5" s="1"/>
  <c r="B1279" i="5"/>
  <c r="T1279" i="5"/>
  <c r="B1280" i="5"/>
  <c r="T1280" i="5" s="1"/>
  <c r="B1281" i="5"/>
  <c r="T1281" i="5"/>
  <c r="B1282" i="5"/>
  <c r="T1282" i="5" s="1"/>
  <c r="B1283" i="5"/>
  <c r="T1283" i="5" s="1"/>
  <c r="B1284" i="5"/>
  <c r="T1284" i="5" s="1"/>
  <c r="B1285" i="5"/>
  <c r="T1285" i="5"/>
  <c r="B1286" i="5"/>
  <c r="T1286" i="5" s="1"/>
  <c r="B1287" i="5"/>
  <c r="T1287" i="5"/>
  <c r="B1288" i="5"/>
  <c r="T1288" i="5"/>
  <c r="B1289" i="5"/>
  <c r="T1289" i="5" s="1"/>
  <c r="B1290" i="5"/>
  <c r="T1290" i="5" s="1"/>
  <c r="B1291" i="5"/>
  <c r="T1291" i="5" s="1"/>
  <c r="B1292" i="5"/>
  <c r="T1292" i="5" s="1"/>
  <c r="B1293" i="5"/>
  <c r="T1293" i="5" s="1"/>
  <c r="B1294" i="5"/>
  <c r="T1294" i="5" s="1"/>
  <c r="B1295" i="5"/>
  <c r="T1295" i="5" s="1"/>
  <c r="B1296" i="5"/>
  <c r="T1296" i="5"/>
  <c r="B1297" i="5"/>
  <c r="T1297" i="5"/>
  <c r="B1298" i="5"/>
  <c r="T1298" i="5" s="1"/>
  <c r="B1299" i="5"/>
  <c r="T1299" i="5"/>
  <c r="B1300" i="5"/>
  <c r="T1300" i="5" s="1"/>
  <c r="B1301" i="5"/>
  <c r="T1301" i="5" s="1"/>
  <c r="B1302" i="5"/>
  <c r="T1302" i="5" s="1"/>
  <c r="B1303" i="5"/>
  <c r="T1303" i="5" s="1"/>
  <c r="B1304" i="5"/>
  <c r="T1304" i="5" s="1"/>
  <c r="B1305" i="5"/>
  <c r="T1305" i="5"/>
  <c r="B1306" i="5"/>
  <c r="T1306" i="5" s="1"/>
  <c r="B1307" i="5"/>
  <c r="T1307" i="5" s="1"/>
  <c r="B1308" i="5"/>
  <c r="T1308" i="5"/>
  <c r="B1309" i="5"/>
  <c r="T1309" i="5" s="1"/>
  <c r="B1310" i="5"/>
  <c r="T1310" i="5" s="1"/>
  <c r="B1311" i="5"/>
  <c r="T1311" i="5"/>
  <c r="B1312" i="5"/>
  <c r="T1312" i="5" s="1"/>
  <c r="B1313" i="5"/>
  <c r="T1313" i="5" s="1"/>
  <c r="B1314" i="5"/>
  <c r="T1314" i="5" s="1"/>
  <c r="B1315" i="5"/>
  <c r="T1315" i="5" s="1"/>
  <c r="B1316" i="5"/>
  <c r="T1316" i="5" s="1"/>
  <c r="B1317" i="5"/>
  <c r="T1317" i="5"/>
  <c r="B1318" i="5"/>
  <c r="T1318" i="5" s="1"/>
  <c r="B1319" i="5"/>
  <c r="T1319" i="5"/>
  <c r="B1320" i="5"/>
  <c r="T1320" i="5"/>
  <c r="B1321" i="5"/>
  <c r="T1321" i="5" s="1"/>
  <c r="B1322" i="5"/>
  <c r="T1322" i="5" s="1"/>
  <c r="B1323" i="5"/>
  <c r="T1323" i="5" s="1"/>
  <c r="B1324" i="5"/>
  <c r="T1324" i="5" s="1"/>
  <c r="B1325" i="5"/>
  <c r="T1325" i="5" s="1"/>
  <c r="B1326" i="5"/>
  <c r="T1326" i="5" s="1"/>
  <c r="B1327" i="5"/>
  <c r="T1327" i="5" s="1"/>
  <c r="B1328" i="5"/>
  <c r="T1328" i="5"/>
  <c r="B1329" i="5"/>
  <c r="T1329" i="5"/>
  <c r="B1330" i="5"/>
  <c r="T1330" i="5" s="1"/>
  <c r="B1331" i="5"/>
  <c r="T1331" i="5"/>
  <c r="B1332" i="5"/>
  <c r="T1332" i="5" s="1"/>
  <c r="B1333" i="5"/>
  <c r="T1333" i="5" s="1"/>
  <c r="B1334" i="5"/>
  <c r="T1334" i="5" s="1"/>
  <c r="B1335" i="5"/>
  <c r="T1335" i="5" s="1"/>
  <c r="B1336" i="5"/>
  <c r="T1336" i="5" s="1"/>
  <c r="B1337" i="5"/>
  <c r="T1337" i="5"/>
  <c r="B1338" i="5"/>
  <c r="T1338" i="5" s="1"/>
  <c r="B1339" i="5"/>
  <c r="T1339" i="5" s="1"/>
  <c r="B1340" i="5"/>
  <c r="T1340" i="5"/>
  <c r="B1341" i="5"/>
  <c r="T1341" i="5" s="1"/>
  <c r="B1342" i="5"/>
  <c r="T1342" i="5" s="1"/>
  <c r="B1343" i="5"/>
  <c r="T1343" i="5"/>
  <c r="B1344" i="5"/>
  <c r="T1344" i="5" s="1"/>
  <c r="B1345" i="5"/>
  <c r="T1345" i="5" s="1"/>
  <c r="B1346" i="5"/>
  <c r="T1346" i="5" s="1"/>
  <c r="B1347" i="5"/>
  <c r="T1347" i="5" s="1"/>
  <c r="B1348" i="5"/>
  <c r="B1349" i="5"/>
  <c r="T1349" i="5"/>
  <c r="B1350" i="5"/>
  <c r="T1350" i="5" s="1"/>
  <c r="B1351" i="5"/>
  <c r="T1351" i="5"/>
  <c r="B1352" i="5"/>
  <c r="T1352" i="5"/>
  <c r="B1353" i="5"/>
  <c r="T1353" i="5" s="1"/>
  <c r="B1354" i="5"/>
  <c r="T1354" i="5" s="1"/>
  <c r="B1355" i="5"/>
  <c r="T1355" i="5" s="1"/>
  <c r="B1356" i="5"/>
  <c r="T1356" i="5" s="1"/>
  <c r="B1357" i="5"/>
  <c r="T1357" i="5" s="1"/>
  <c r="B1358" i="5"/>
  <c r="T1358" i="5" s="1"/>
  <c r="B1359" i="5"/>
  <c r="T1359" i="5" s="1"/>
  <c r="B1360" i="5"/>
  <c r="T1360" i="5"/>
  <c r="B1361" i="5"/>
  <c r="T1361" i="5"/>
  <c r="B1362" i="5"/>
  <c r="T1362" i="5" s="1"/>
  <c r="B1363" i="5"/>
  <c r="T1363" i="5"/>
  <c r="B1364" i="5"/>
  <c r="T1364" i="5" s="1"/>
  <c r="B1365" i="5"/>
  <c r="T1365" i="5" s="1"/>
  <c r="B1366" i="5"/>
  <c r="T1366" i="5" s="1"/>
  <c r="B1367" i="5"/>
  <c r="T1367" i="5" s="1"/>
  <c r="B1368" i="5"/>
  <c r="T1368" i="5" s="1"/>
  <c r="B1369" i="5"/>
  <c r="T1369" i="5"/>
  <c r="B1370" i="5"/>
  <c r="T1370" i="5" s="1"/>
  <c r="B1371" i="5"/>
  <c r="T1371" i="5" s="1"/>
  <c r="B1372" i="5"/>
  <c r="T1372" i="5"/>
  <c r="B1373" i="5"/>
  <c r="T1373" i="5" s="1"/>
  <c r="B1374" i="5"/>
  <c r="T1374" i="5" s="1"/>
  <c r="B1375" i="5"/>
  <c r="T1375" i="5"/>
  <c r="B1376" i="5"/>
  <c r="T1376" i="5" s="1"/>
  <c r="B1377" i="5"/>
  <c r="T1377" i="5" s="1"/>
  <c r="B1378" i="5"/>
  <c r="T1378" i="5" s="1"/>
  <c r="B1379" i="5"/>
  <c r="B1380" i="5"/>
  <c r="T1380" i="5" s="1"/>
  <c r="B1381" i="5"/>
  <c r="T1381" i="5"/>
  <c r="B1382" i="5"/>
  <c r="T1382" i="5" s="1"/>
  <c r="B1383" i="5"/>
  <c r="T1383" i="5"/>
  <c r="B1384" i="5"/>
  <c r="T1384" i="5"/>
  <c r="B1385" i="5"/>
  <c r="T1385" i="5" s="1"/>
  <c r="B1386" i="5"/>
  <c r="T1386" i="5" s="1"/>
  <c r="B1387" i="5"/>
  <c r="T1387" i="5" s="1"/>
  <c r="B1388" i="5"/>
  <c r="T1388" i="5" s="1"/>
  <c r="B1389" i="5"/>
  <c r="T1389" i="5" s="1"/>
  <c r="B1390" i="5"/>
  <c r="T1390" i="5" s="1"/>
  <c r="B1391" i="5"/>
  <c r="T1391" i="5" s="1"/>
  <c r="B1392" i="5"/>
  <c r="T1392" i="5"/>
  <c r="B1393" i="5"/>
  <c r="T1393" i="5"/>
  <c r="B1394" i="5"/>
  <c r="T1394" i="5" s="1"/>
  <c r="B1395" i="5"/>
  <c r="T1395" i="5"/>
  <c r="B1396" i="5"/>
  <c r="T1396" i="5" s="1"/>
  <c r="B1397" i="5"/>
  <c r="B1398" i="5"/>
  <c r="T1398" i="5" s="1"/>
  <c r="B1399" i="5"/>
  <c r="T1399" i="5" s="1"/>
  <c r="B1400" i="5"/>
  <c r="T1400" i="5" s="1"/>
  <c r="B1401" i="5"/>
  <c r="T1401" i="5"/>
  <c r="B1402" i="5"/>
  <c r="T1402" i="5" s="1"/>
  <c r="B1403" i="5"/>
  <c r="T1403" i="5" s="1"/>
  <c r="B1404" i="5"/>
  <c r="T1404" i="5"/>
  <c r="B1405" i="5"/>
  <c r="T1405" i="5" s="1"/>
  <c r="B1406" i="5"/>
  <c r="T1406" i="5" s="1"/>
  <c r="B1407" i="5"/>
  <c r="T1407" i="5"/>
  <c r="B1408" i="5"/>
  <c r="T1408" i="5" s="1"/>
  <c r="B1409" i="5"/>
  <c r="T1409" i="5" s="1"/>
  <c r="B1410" i="5"/>
  <c r="T1410" i="5" s="1"/>
  <c r="B1411" i="5"/>
  <c r="T1411" i="5" s="1"/>
  <c r="B1412" i="5"/>
  <c r="T1412" i="5" s="1"/>
  <c r="B1413" i="5"/>
  <c r="T1413" i="5"/>
  <c r="B1414" i="5"/>
  <c r="T1414" i="5" s="1"/>
  <c r="B1415" i="5"/>
  <c r="T1415" i="5"/>
  <c r="B1416" i="5"/>
  <c r="T1416" i="5"/>
  <c r="B1417" i="5"/>
  <c r="T1417" i="5" s="1"/>
  <c r="B1418" i="5"/>
  <c r="T1418" i="5" s="1"/>
  <c r="B1419" i="5"/>
  <c r="T1419" i="5" s="1"/>
  <c r="B1420" i="5"/>
  <c r="T1420" i="5" s="1"/>
  <c r="B1421" i="5"/>
  <c r="T1421" i="5" s="1"/>
  <c r="B1422" i="5"/>
  <c r="T1422" i="5" s="1"/>
  <c r="B1423" i="5"/>
  <c r="T1423" i="5" s="1"/>
  <c r="B1424" i="5"/>
  <c r="T1424" i="5"/>
  <c r="B1425" i="5"/>
  <c r="T1425" i="5"/>
  <c r="B1426" i="5"/>
  <c r="T1426" i="5" s="1"/>
  <c r="B1427" i="5"/>
  <c r="T1427" i="5"/>
  <c r="B1428" i="5"/>
  <c r="T1428" i="5" s="1"/>
  <c r="B1429" i="5"/>
  <c r="T1429" i="5" s="1"/>
  <c r="B1430" i="5"/>
  <c r="T1430" i="5" s="1"/>
  <c r="B1431" i="5"/>
  <c r="T1431" i="5" s="1"/>
  <c r="B1432" i="5"/>
  <c r="T1432" i="5" s="1"/>
  <c r="B1433" i="5"/>
  <c r="T1433" i="5"/>
  <c r="B1434" i="5"/>
  <c r="T1434" i="5" s="1"/>
  <c r="B1435" i="5"/>
  <c r="B1436" i="5"/>
  <c r="T1436" i="5"/>
  <c r="B1437" i="5"/>
  <c r="T1437" i="5" s="1"/>
  <c r="B1438" i="5"/>
  <c r="T1438" i="5" s="1"/>
  <c r="B1439" i="5"/>
  <c r="T1439" i="5"/>
  <c r="B1440" i="5"/>
  <c r="T1440" i="5" s="1"/>
  <c r="B1441" i="5"/>
  <c r="T1441" i="5" s="1"/>
  <c r="B1442" i="5"/>
  <c r="T1442" i="5" s="1"/>
  <c r="B1443" i="5"/>
  <c r="T1443" i="5" s="1"/>
  <c r="B1444" i="5"/>
  <c r="T1444" i="5" s="1"/>
  <c r="B1445" i="5"/>
  <c r="T1445" i="5"/>
  <c r="B1446" i="5"/>
  <c r="T1446" i="5" s="1"/>
  <c r="B1447" i="5"/>
  <c r="T1447" i="5"/>
  <c r="B1448" i="5"/>
  <c r="T1448" i="5"/>
  <c r="B1449" i="5"/>
  <c r="T1449" i="5" s="1"/>
  <c r="B1450" i="5"/>
  <c r="T1450" i="5" s="1"/>
  <c r="B1451" i="5"/>
  <c r="T1451" i="5" s="1"/>
  <c r="B1452" i="5"/>
  <c r="T1452" i="5" s="1"/>
  <c r="B1453" i="5"/>
  <c r="T1453" i="5" s="1"/>
  <c r="B1454" i="5"/>
  <c r="T1454" i="5" s="1"/>
  <c r="B1455" i="5"/>
  <c r="T1455" i="5" s="1"/>
  <c r="B1456" i="5"/>
  <c r="T1456" i="5"/>
  <c r="B1457" i="5"/>
  <c r="T1457" i="5"/>
  <c r="B1458" i="5"/>
  <c r="T1458" i="5" s="1"/>
  <c r="B1459" i="5"/>
  <c r="T1459" i="5" s="1"/>
  <c r="B1460" i="5"/>
  <c r="T1460" i="5"/>
  <c r="B1461" i="5"/>
  <c r="T1461" i="5"/>
  <c r="B1462" i="5"/>
  <c r="T1462" i="5" s="1"/>
  <c r="B1463" i="5"/>
  <c r="T1463" i="5" s="1"/>
  <c r="B1464" i="5"/>
  <c r="T1464" i="5"/>
  <c r="B1465" i="5"/>
  <c r="T1465" i="5"/>
  <c r="B1466" i="5"/>
  <c r="T1466" i="5" s="1"/>
  <c r="B1467" i="5"/>
  <c r="T1467" i="5" s="1"/>
  <c r="B1468" i="5"/>
  <c r="T1468" i="5"/>
  <c r="B1469" i="5"/>
  <c r="T1469" i="5"/>
  <c r="B1470" i="5"/>
  <c r="T1470" i="5" s="1"/>
  <c r="B1471" i="5"/>
  <c r="T1471" i="5" s="1"/>
  <c r="B1472" i="5"/>
  <c r="T1472" i="5"/>
  <c r="B1473" i="5"/>
  <c r="T1473" i="5"/>
  <c r="B1474" i="5"/>
  <c r="T1474" i="5" s="1"/>
  <c r="B1475" i="5"/>
  <c r="T1475" i="5" s="1"/>
  <c r="B1476" i="5"/>
  <c r="T1476" i="5"/>
  <c r="B1477" i="5"/>
  <c r="T1477" i="5"/>
  <c r="B1478" i="5"/>
  <c r="T1478" i="5" s="1"/>
  <c r="B1479" i="5"/>
  <c r="T1479" i="5" s="1"/>
  <c r="B1480" i="5"/>
  <c r="T1480" i="5"/>
  <c r="B1481" i="5"/>
  <c r="T1481" i="5"/>
  <c r="B1482" i="5"/>
  <c r="T1482" i="5" s="1"/>
  <c r="B1483" i="5"/>
  <c r="T1483" i="5" s="1"/>
  <c r="B1484" i="5"/>
  <c r="T1484" i="5"/>
  <c r="B1485" i="5"/>
  <c r="T1485" i="5"/>
  <c r="B1486" i="5"/>
  <c r="T1486" i="5" s="1"/>
  <c r="B1487" i="5"/>
  <c r="T1487" i="5" s="1"/>
  <c r="B1488" i="5"/>
  <c r="T1488" i="5"/>
  <c r="B1489" i="5"/>
  <c r="T1489" i="5"/>
  <c r="B1490" i="5"/>
  <c r="T1490" i="5" s="1"/>
  <c r="B1491" i="5"/>
  <c r="T1491" i="5" s="1"/>
  <c r="B1492" i="5"/>
  <c r="T1492" i="5"/>
  <c r="B1493" i="5"/>
  <c r="T1493" i="5"/>
  <c r="B1494" i="5"/>
  <c r="T1494" i="5" s="1"/>
  <c r="B1495" i="5"/>
  <c r="T1495" i="5" s="1"/>
  <c r="B1496" i="5"/>
  <c r="T1496" i="5"/>
  <c r="B1497" i="5"/>
  <c r="T1497" i="5"/>
  <c r="B1498" i="5"/>
  <c r="T1498" i="5" s="1"/>
  <c r="B1499" i="5"/>
  <c r="T1499" i="5" s="1"/>
  <c r="B1500" i="5"/>
  <c r="T1500" i="5"/>
  <c r="B1501" i="5"/>
  <c r="T1501" i="5"/>
  <c r="B1502" i="5"/>
  <c r="T1502" i="5" s="1"/>
  <c r="B1503" i="5"/>
  <c r="T1503" i="5" s="1"/>
  <c r="B1504" i="5"/>
  <c r="T1504" i="5"/>
  <c r="B1505" i="5"/>
  <c r="T1505" i="5"/>
  <c r="B1506" i="5"/>
  <c r="T1506" i="5" s="1"/>
  <c r="B1507" i="5"/>
  <c r="T1507" i="5" s="1"/>
  <c r="B1508" i="5"/>
  <c r="T1508" i="5"/>
  <c r="B1509" i="5"/>
  <c r="T1509" i="5"/>
  <c r="B1510" i="5"/>
  <c r="T1510" i="5" s="1"/>
  <c r="B1511" i="5"/>
  <c r="T1511" i="5" s="1"/>
  <c r="B1512" i="5"/>
  <c r="T1512" i="5"/>
  <c r="B1513" i="5"/>
  <c r="T1513" i="5"/>
  <c r="B1514" i="5"/>
  <c r="T1514" i="5" s="1"/>
  <c r="B1515" i="5"/>
  <c r="T1515" i="5" s="1"/>
  <c r="B1516" i="5"/>
  <c r="T1516" i="5"/>
  <c r="B1517" i="5"/>
  <c r="T1517" i="5"/>
  <c r="B1518" i="5"/>
  <c r="T1518" i="5" s="1"/>
  <c r="B1519" i="5"/>
  <c r="T1519" i="5" s="1"/>
  <c r="B1520" i="5"/>
  <c r="T1520" i="5"/>
  <c r="B1521" i="5"/>
  <c r="T1521" i="5"/>
  <c r="B1522" i="5"/>
  <c r="T1522" i="5" s="1"/>
  <c r="B1523" i="5"/>
  <c r="T1523" i="5" s="1"/>
  <c r="B1524" i="5"/>
  <c r="T1524" i="5"/>
  <c r="B1525" i="5"/>
  <c r="T1525" i="5"/>
  <c r="B1526" i="5"/>
  <c r="T1526" i="5" s="1"/>
  <c r="B1527" i="5"/>
  <c r="T1527" i="5" s="1"/>
  <c r="B1528" i="5"/>
  <c r="T1528" i="5"/>
  <c r="B1529" i="5"/>
  <c r="T1529" i="5"/>
  <c r="B1530" i="5"/>
  <c r="T1530" i="5" s="1"/>
  <c r="B1531" i="5"/>
  <c r="T1531" i="5" s="1"/>
  <c r="B1532" i="5"/>
  <c r="T1532" i="5"/>
  <c r="B1533" i="5"/>
  <c r="T1533" i="5"/>
  <c r="B1534" i="5"/>
  <c r="T1534" i="5" s="1"/>
  <c r="B1535" i="5"/>
  <c r="T1535" i="5" s="1"/>
  <c r="B1536" i="5"/>
  <c r="T1536" i="5"/>
  <c r="B1537" i="5"/>
  <c r="T1537" i="5"/>
  <c r="B1538" i="5"/>
  <c r="T1538" i="5" s="1"/>
  <c r="B1539" i="5"/>
  <c r="T1539" i="5" s="1"/>
  <c r="B1540" i="5"/>
  <c r="T1540" i="5"/>
  <c r="B1541" i="5"/>
  <c r="T1541" i="5"/>
  <c r="B1542" i="5"/>
  <c r="T1542" i="5" s="1"/>
  <c r="B1543" i="5"/>
  <c r="T1543" i="5" s="1"/>
  <c r="B1544" i="5"/>
  <c r="T1544" i="5"/>
  <c r="B1545" i="5"/>
  <c r="T1545" i="5"/>
  <c r="B1546" i="5"/>
  <c r="T1546" i="5" s="1"/>
  <c r="B1547" i="5"/>
  <c r="T1547" i="5" s="1"/>
  <c r="B1548" i="5"/>
  <c r="T1548" i="5"/>
  <c r="B1549" i="5"/>
  <c r="T1549" i="5"/>
  <c r="B1550" i="5"/>
  <c r="T1550" i="5" s="1"/>
  <c r="B1551" i="5"/>
  <c r="T1551" i="5" s="1"/>
  <c r="B1552" i="5"/>
  <c r="T1552" i="5"/>
  <c r="B1553" i="5"/>
  <c r="T1553" i="5"/>
  <c r="B1554" i="5"/>
  <c r="T1554" i="5" s="1"/>
  <c r="B1555" i="5"/>
  <c r="T1555" i="5" s="1"/>
  <c r="B1556" i="5"/>
  <c r="T1556" i="5"/>
  <c r="B1557" i="5"/>
  <c r="T1557" i="5"/>
  <c r="B1558" i="5"/>
  <c r="T1558" i="5" s="1"/>
  <c r="B1559" i="5"/>
  <c r="T1559" i="5" s="1"/>
  <c r="B1560" i="5"/>
  <c r="T1560" i="5"/>
  <c r="B1561" i="5"/>
  <c r="T1561" i="5"/>
  <c r="B1562" i="5"/>
  <c r="T1562" i="5" s="1"/>
  <c r="B1563" i="5"/>
  <c r="T1563" i="5" s="1"/>
  <c r="B1564" i="5"/>
  <c r="T1564" i="5"/>
  <c r="B1565" i="5"/>
  <c r="T1565" i="5"/>
  <c r="B1566" i="5"/>
  <c r="T1566" i="5" s="1"/>
  <c r="B1567" i="5"/>
  <c r="T1567" i="5" s="1"/>
  <c r="B1568" i="5"/>
  <c r="T1568" i="5"/>
  <c r="B1569" i="5"/>
  <c r="T1569" i="5"/>
  <c r="B1570" i="5"/>
  <c r="T1570" i="5" s="1"/>
  <c r="B1571" i="5"/>
  <c r="T1571" i="5" s="1"/>
  <c r="B1572" i="5"/>
  <c r="T1572" i="5"/>
  <c r="B1573" i="5"/>
  <c r="T1573" i="5"/>
  <c r="B1574" i="5"/>
  <c r="T1574" i="5" s="1"/>
  <c r="B1575" i="5"/>
  <c r="T1575" i="5" s="1"/>
  <c r="B1576" i="5"/>
  <c r="T1576" i="5"/>
  <c r="B1577" i="5"/>
  <c r="T1577" i="5"/>
  <c r="B1578" i="5"/>
  <c r="T1578" i="5" s="1"/>
  <c r="B1579" i="5"/>
  <c r="T1579" i="5" s="1"/>
  <c r="B1580" i="5"/>
  <c r="T1580" i="5"/>
  <c r="B1581" i="5"/>
  <c r="T1581" i="5"/>
  <c r="B1582" i="5"/>
  <c r="T1582" i="5" s="1"/>
  <c r="B1583" i="5"/>
  <c r="T1583" i="5" s="1"/>
  <c r="B1584" i="5"/>
  <c r="T1584" i="5"/>
  <c r="B1585" i="5"/>
  <c r="T1585" i="5"/>
  <c r="B1586" i="5"/>
  <c r="T1586" i="5" s="1"/>
  <c r="B1587" i="5"/>
  <c r="T1587" i="5" s="1"/>
  <c r="B1588" i="5"/>
  <c r="T1588" i="5"/>
  <c r="B1589" i="5"/>
  <c r="T1589" i="5"/>
  <c r="B1590" i="5"/>
  <c r="T1590" i="5" s="1"/>
  <c r="B1591" i="5"/>
  <c r="T1591" i="5" s="1"/>
  <c r="B1592" i="5"/>
  <c r="T1592" i="5"/>
  <c r="B1593" i="5"/>
  <c r="T1593" i="5"/>
  <c r="B1594" i="5"/>
  <c r="T1594" i="5" s="1"/>
  <c r="B1595" i="5"/>
  <c r="T1595" i="5" s="1"/>
  <c r="B1596" i="5"/>
  <c r="T1596" i="5"/>
  <c r="B1597" i="5"/>
  <c r="T1597" i="5"/>
  <c r="B1598" i="5"/>
  <c r="T1598" i="5" s="1"/>
  <c r="B1599" i="5"/>
  <c r="T1599" i="5" s="1"/>
  <c r="B1600" i="5"/>
  <c r="T1600" i="5"/>
  <c r="B1601" i="5"/>
  <c r="T1601" i="5"/>
  <c r="B1602" i="5"/>
  <c r="T1602" i="5" s="1"/>
  <c r="B1603" i="5"/>
  <c r="T1603" i="5" s="1"/>
  <c r="B1604" i="5"/>
  <c r="T1604" i="5"/>
  <c r="B1605" i="5"/>
  <c r="T1605" i="5"/>
  <c r="B1606" i="5"/>
  <c r="T1606" i="5" s="1"/>
  <c r="B1607" i="5"/>
  <c r="T1607" i="5" s="1"/>
  <c r="B1608" i="5"/>
  <c r="T1608" i="5"/>
  <c r="B1609" i="5"/>
  <c r="T1609" i="5"/>
  <c r="B1610" i="5"/>
  <c r="T1610" i="5" s="1"/>
  <c r="B1611" i="5"/>
  <c r="T1611" i="5" s="1"/>
  <c r="B1612" i="5"/>
  <c r="T1612" i="5"/>
  <c r="B1613" i="5"/>
  <c r="T1613" i="5"/>
  <c r="B1614" i="5"/>
  <c r="T1614" i="5" s="1"/>
  <c r="B1615" i="5"/>
  <c r="T1615" i="5" s="1"/>
  <c r="B1616" i="5"/>
  <c r="T1616" i="5"/>
  <c r="B1617" i="5"/>
  <c r="T1617" i="5"/>
  <c r="B1618" i="5"/>
  <c r="T1618" i="5" s="1"/>
  <c r="B1619" i="5"/>
  <c r="T1619" i="5" s="1"/>
  <c r="B1620" i="5"/>
  <c r="T1620" i="5"/>
  <c r="B1621" i="5"/>
  <c r="T1621" i="5"/>
  <c r="B1622" i="5"/>
  <c r="T1622" i="5" s="1"/>
  <c r="B1623" i="5"/>
  <c r="T1623" i="5" s="1"/>
  <c r="B1624" i="5"/>
  <c r="T1624" i="5"/>
  <c r="B1625" i="5"/>
  <c r="T1625" i="5"/>
  <c r="B1626" i="5"/>
  <c r="T1626" i="5" s="1"/>
  <c r="B1627" i="5"/>
  <c r="T1627" i="5" s="1"/>
  <c r="B1628" i="5"/>
  <c r="T1628" i="5"/>
  <c r="B1629" i="5"/>
  <c r="T1629" i="5"/>
  <c r="B1630" i="5"/>
  <c r="T1630" i="5" s="1"/>
  <c r="B1631" i="5"/>
  <c r="T1631" i="5" s="1"/>
  <c r="B1632" i="5"/>
  <c r="T1632" i="5"/>
  <c r="B1633" i="5"/>
  <c r="T1633" i="5"/>
  <c r="B1634" i="5"/>
  <c r="T1634" i="5" s="1"/>
  <c r="B1635" i="5"/>
  <c r="T1635" i="5" s="1"/>
  <c r="B1636" i="5"/>
  <c r="T1636" i="5"/>
  <c r="B1637" i="5"/>
  <c r="T1637" i="5"/>
  <c r="B1638" i="5"/>
  <c r="T1638" i="5" s="1"/>
  <c r="B1639" i="5"/>
  <c r="T1639" i="5" s="1"/>
  <c r="B1640" i="5"/>
  <c r="T1640" i="5"/>
  <c r="B1641" i="5"/>
  <c r="T1641" i="5"/>
  <c r="B1642" i="5"/>
  <c r="T1642" i="5" s="1"/>
  <c r="B1643" i="5"/>
  <c r="T1643" i="5" s="1"/>
  <c r="B1644" i="5"/>
  <c r="T1644" i="5"/>
  <c r="B1645" i="5"/>
  <c r="T1645" i="5"/>
  <c r="B1646" i="5"/>
  <c r="T1646" i="5" s="1"/>
  <c r="B1647" i="5"/>
  <c r="T1647" i="5" s="1"/>
  <c r="B1648" i="5"/>
  <c r="T1648" i="5"/>
  <c r="B1649" i="5"/>
  <c r="T1649" i="5"/>
  <c r="B1650" i="5"/>
  <c r="T1650" i="5" s="1"/>
  <c r="B1651" i="5"/>
  <c r="T1651" i="5" s="1"/>
  <c r="B1652" i="5"/>
  <c r="T1652" i="5"/>
  <c r="B1653" i="5"/>
  <c r="T1653" i="5"/>
  <c r="B1654" i="5"/>
  <c r="T1654" i="5" s="1"/>
  <c r="B1655" i="5"/>
  <c r="T1655" i="5" s="1"/>
  <c r="B1656" i="5"/>
  <c r="T1656" i="5"/>
  <c r="B1657" i="5"/>
  <c r="T1657" i="5"/>
  <c r="B1658" i="5"/>
  <c r="T1658" i="5" s="1"/>
  <c r="B1659" i="5"/>
  <c r="T1659" i="5" s="1"/>
  <c r="B1660" i="5"/>
  <c r="T1660" i="5"/>
  <c r="B1661" i="5"/>
  <c r="T1661" i="5"/>
  <c r="B1662" i="5"/>
  <c r="T1662" i="5" s="1"/>
  <c r="B1663" i="5"/>
  <c r="T1663" i="5" s="1"/>
  <c r="B1664" i="5"/>
  <c r="T1664" i="5"/>
  <c r="B1665" i="5"/>
  <c r="T1665" i="5"/>
  <c r="B1666" i="5"/>
  <c r="T1666" i="5" s="1"/>
  <c r="B1667" i="5"/>
  <c r="T1667" i="5" s="1"/>
  <c r="B1668" i="5"/>
  <c r="T1668" i="5"/>
  <c r="B1669" i="5"/>
  <c r="T1669" i="5"/>
  <c r="B1670" i="5"/>
  <c r="T1670" i="5" s="1"/>
  <c r="B1671" i="5"/>
  <c r="T1671" i="5" s="1"/>
  <c r="B1672" i="5"/>
  <c r="T1672" i="5"/>
  <c r="B1673" i="5"/>
  <c r="T1673" i="5"/>
  <c r="B1674" i="5"/>
  <c r="T1674" i="5" s="1"/>
  <c r="B1675" i="5"/>
  <c r="T1675" i="5" s="1"/>
  <c r="B1676" i="5"/>
  <c r="T1676" i="5"/>
  <c r="B1677" i="5"/>
  <c r="T1677" i="5"/>
  <c r="B1678" i="5"/>
  <c r="T1678" i="5" s="1"/>
  <c r="B1679" i="5"/>
  <c r="T1679" i="5" s="1"/>
  <c r="B1680" i="5"/>
  <c r="T1680" i="5"/>
  <c r="B1681" i="5"/>
  <c r="T1681" i="5"/>
  <c r="B1682" i="5"/>
  <c r="T1682" i="5" s="1"/>
  <c r="B1683" i="5"/>
  <c r="T1683" i="5" s="1"/>
  <c r="B1684" i="5"/>
  <c r="T1684" i="5"/>
  <c r="B1685" i="5"/>
  <c r="T1685" i="5"/>
  <c r="B1686" i="5"/>
  <c r="T1686" i="5" s="1"/>
  <c r="B1687" i="5"/>
  <c r="T1687" i="5" s="1"/>
  <c r="B1688" i="5"/>
  <c r="T1688" i="5"/>
  <c r="B1689" i="5"/>
  <c r="T1689" i="5"/>
  <c r="B1690" i="5"/>
  <c r="T1690" i="5" s="1"/>
  <c r="B1691" i="5"/>
  <c r="T1691" i="5" s="1"/>
  <c r="B1692" i="5"/>
  <c r="T1692" i="5"/>
  <c r="B1693" i="5"/>
  <c r="T1693" i="5"/>
  <c r="B1694" i="5"/>
  <c r="T1694" i="5" s="1"/>
  <c r="B1695" i="5"/>
  <c r="T1695" i="5" s="1"/>
  <c r="B1696" i="5"/>
  <c r="T1696" i="5"/>
  <c r="B1697" i="5"/>
  <c r="T1697" i="5"/>
  <c r="B1698" i="5"/>
  <c r="T1698" i="5" s="1"/>
  <c r="B1699" i="5"/>
  <c r="T1699" i="5" s="1"/>
  <c r="B1700" i="5"/>
  <c r="T1700" i="5"/>
  <c r="B1701" i="5"/>
  <c r="T1701" i="5"/>
  <c r="B1702" i="5"/>
  <c r="T1702" i="5" s="1"/>
  <c r="B1703" i="5"/>
  <c r="T1703" i="5" s="1"/>
  <c r="B1704" i="5"/>
  <c r="T1704" i="5"/>
  <c r="B1705" i="5"/>
  <c r="T1705" i="5"/>
  <c r="B1706" i="5"/>
  <c r="T1706" i="5" s="1"/>
  <c r="B1707" i="5"/>
  <c r="T1707" i="5" s="1"/>
  <c r="B1708" i="5"/>
  <c r="T1708" i="5"/>
  <c r="B1709" i="5"/>
  <c r="T1709" i="5"/>
  <c r="B1710" i="5"/>
  <c r="T1710" i="5" s="1"/>
  <c r="B1711" i="5"/>
  <c r="T1711" i="5" s="1"/>
  <c r="B1712" i="5"/>
  <c r="T1712" i="5"/>
  <c r="B1713" i="5"/>
  <c r="T1713" i="5"/>
  <c r="B1714" i="5"/>
  <c r="T1714" i="5" s="1"/>
  <c r="B1715" i="5"/>
  <c r="T1715" i="5" s="1"/>
  <c r="B1716" i="5"/>
  <c r="T1716" i="5"/>
  <c r="B1717" i="5"/>
  <c r="T1717" i="5"/>
  <c r="B1718" i="5"/>
  <c r="T1718" i="5" s="1"/>
  <c r="B1719" i="5"/>
  <c r="T1719" i="5" s="1"/>
  <c r="B1720" i="5"/>
  <c r="T1720" i="5"/>
  <c r="B1721" i="5"/>
  <c r="T1721" i="5"/>
  <c r="B1722" i="5"/>
  <c r="T1722" i="5" s="1"/>
  <c r="B1723" i="5"/>
  <c r="T1723" i="5" s="1"/>
  <c r="B1724" i="5"/>
  <c r="T1724" i="5"/>
  <c r="B1725" i="5"/>
  <c r="T1725" i="5"/>
  <c r="B1726" i="5"/>
  <c r="T1726" i="5" s="1"/>
  <c r="B1727" i="5"/>
  <c r="T1727" i="5" s="1"/>
  <c r="B1728" i="5"/>
  <c r="T1728" i="5"/>
  <c r="B1729" i="5"/>
  <c r="T1729" i="5"/>
  <c r="B1730" i="5"/>
  <c r="T1730" i="5" s="1"/>
  <c r="B1731" i="5"/>
  <c r="T1731" i="5" s="1"/>
  <c r="B1732" i="5"/>
  <c r="T1732" i="5"/>
  <c r="B1733" i="5"/>
  <c r="T1733" i="5"/>
  <c r="B1734" i="5"/>
  <c r="T1734" i="5" s="1"/>
  <c r="B1735" i="5"/>
  <c r="T1735" i="5" s="1"/>
  <c r="B1736" i="5"/>
  <c r="T1736" i="5"/>
  <c r="B1737" i="5"/>
  <c r="T1737" i="5"/>
  <c r="B1738" i="5"/>
  <c r="T1738" i="5" s="1"/>
  <c r="B1739" i="5"/>
  <c r="T1739" i="5" s="1"/>
  <c r="B1740" i="5"/>
  <c r="T1740" i="5"/>
  <c r="B1741" i="5"/>
  <c r="T1741" i="5"/>
  <c r="B1742" i="5"/>
  <c r="T1742" i="5" s="1"/>
  <c r="B1743" i="5"/>
  <c r="T1743" i="5" s="1"/>
  <c r="B1744" i="5"/>
  <c r="T1744" i="5"/>
  <c r="B1745" i="5"/>
  <c r="T1745" i="5"/>
  <c r="B1746" i="5"/>
  <c r="T1746" i="5" s="1"/>
  <c r="B1747" i="5"/>
  <c r="T1747" i="5" s="1"/>
  <c r="B1748" i="5"/>
  <c r="T1748" i="5"/>
  <c r="B1749" i="5"/>
  <c r="T1749" i="5"/>
  <c r="B1750" i="5"/>
  <c r="T1750" i="5" s="1"/>
  <c r="B1751" i="5"/>
  <c r="T1751" i="5" s="1"/>
  <c r="B1752" i="5"/>
  <c r="T1752" i="5"/>
  <c r="B1753" i="5"/>
  <c r="T1753" i="5"/>
  <c r="B1754" i="5"/>
  <c r="T1754" i="5" s="1"/>
  <c r="B1755" i="5"/>
  <c r="T1755" i="5" s="1"/>
  <c r="B1756" i="5"/>
  <c r="T1756" i="5"/>
  <c r="B1757" i="5"/>
  <c r="T1757" i="5"/>
  <c r="B1758" i="5"/>
  <c r="T1758" i="5" s="1"/>
  <c r="B1759" i="5"/>
  <c r="T1759" i="5" s="1"/>
  <c r="B1760" i="5"/>
  <c r="T1760" i="5"/>
  <c r="B1761" i="5"/>
  <c r="T1761" i="5"/>
  <c r="B1762" i="5"/>
  <c r="T1762" i="5" s="1"/>
  <c r="B1763" i="5"/>
  <c r="T1763" i="5" s="1"/>
  <c r="B1764" i="5"/>
  <c r="T1764" i="5"/>
  <c r="B1765" i="5"/>
  <c r="T1765" i="5"/>
  <c r="B1766" i="5"/>
  <c r="T1766" i="5" s="1"/>
  <c r="B1767" i="5"/>
  <c r="T1767" i="5" s="1"/>
  <c r="B1768" i="5"/>
  <c r="T1768" i="5"/>
  <c r="B1769" i="5"/>
  <c r="T1769" i="5"/>
  <c r="B1770" i="5"/>
  <c r="T1770" i="5" s="1"/>
  <c r="B1771" i="5"/>
  <c r="T1771" i="5" s="1"/>
  <c r="B1772" i="5"/>
  <c r="T1772" i="5"/>
  <c r="B1773" i="5"/>
  <c r="T1773" i="5"/>
  <c r="B1774" i="5"/>
  <c r="T1774" i="5" s="1"/>
  <c r="B1775" i="5"/>
  <c r="T1775" i="5" s="1"/>
  <c r="B1776" i="5"/>
  <c r="T1776" i="5"/>
  <c r="B1777" i="5"/>
  <c r="T1777" i="5"/>
  <c r="B1778" i="5"/>
  <c r="T1778" i="5" s="1"/>
  <c r="B1779" i="5"/>
  <c r="T1779" i="5" s="1"/>
  <c r="B1780" i="5"/>
  <c r="T1780" i="5"/>
  <c r="B1781" i="5"/>
  <c r="T1781" i="5"/>
  <c r="B1782" i="5"/>
  <c r="T1782" i="5" s="1"/>
  <c r="B1783" i="5"/>
  <c r="T1783" i="5" s="1"/>
  <c r="B1784" i="5"/>
  <c r="T1784" i="5"/>
  <c r="B1785" i="5"/>
  <c r="T1785" i="5"/>
  <c r="B1786" i="5"/>
  <c r="T1786" i="5" s="1"/>
  <c r="B1787" i="5"/>
  <c r="T1787" i="5" s="1"/>
  <c r="B1788" i="5"/>
  <c r="T1788" i="5"/>
  <c r="B1789" i="5"/>
  <c r="T1789" i="5"/>
  <c r="B1790" i="5"/>
  <c r="T1790" i="5" s="1"/>
  <c r="B1791" i="5"/>
  <c r="T1791" i="5" s="1"/>
  <c r="B1792" i="5"/>
  <c r="T1792" i="5"/>
  <c r="B1793" i="5"/>
  <c r="T1793" i="5"/>
  <c r="B1794" i="5"/>
  <c r="T1794" i="5" s="1"/>
  <c r="B1795" i="5"/>
  <c r="T1795" i="5" s="1"/>
  <c r="B1796" i="5"/>
  <c r="T1796" i="5"/>
  <c r="B1797" i="5"/>
  <c r="T1797" i="5"/>
  <c r="B1798" i="5"/>
  <c r="T1798" i="5" s="1"/>
  <c r="B1799" i="5"/>
  <c r="T1799" i="5" s="1"/>
  <c r="B1800" i="5"/>
  <c r="T1800" i="5"/>
  <c r="B1801" i="5"/>
  <c r="T1801" i="5"/>
  <c r="B1802" i="5"/>
  <c r="T1802" i="5" s="1"/>
  <c r="B1803" i="5"/>
  <c r="T1803" i="5" s="1"/>
  <c r="B1804" i="5"/>
  <c r="T1804" i="5"/>
  <c r="B1805" i="5"/>
  <c r="T1805" i="5"/>
  <c r="B1806" i="5"/>
  <c r="T1806" i="5" s="1"/>
  <c r="B1807" i="5"/>
  <c r="T1807" i="5" s="1"/>
  <c r="B1808" i="5"/>
  <c r="T1808" i="5"/>
  <c r="B1809" i="5"/>
  <c r="T1809" i="5"/>
  <c r="B1810" i="5"/>
  <c r="T1810" i="5" s="1"/>
  <c r="B1811" i="5"/>
  <c r="T1811" i="5" s="1"/>
  <c r="B1812" i="5"/>
  <c r="T1812" i="5"/>
  <c r="B1813" i="5"/>
  <c r="T1813" i="5"/>
  <c r="B1814" i="5"/>
  <c r="T1814" i="5" s="1"/>
  <c r="B1815" i="5"/>
  <c r="T1815" i="5" s="1"/>
  <c r="B1816" i="5"/>
  <c r="T1816" i="5"/>
  <c r="B1817" i="5"/>
  <c r="B1818" i="5"/>
  <c r="T1818" i="5" s="1"/>
  <c r="B1819" i="5"/>
  <c r="T1819" i="5" s="1"/>
  <c r="B1820" i="5"/>
  <c r="T1820" i="5"/>
  <c r="B1821" i="5"/>
  <c r="T1821" i="5" s="1"/>
  <c r="B1822" i="5"/>
  <c r="T1822" i="5" s="1"/>
  <c r="B1823" i="5"/>
  <c r="T1823" i="5" s="1"/>
  <c r="B1824" i="5"/>
  <c r="T1824" i="5"/>
  <c r="B1825" i="5"/>
  <c r="T1825" i="5"/>
  <c r="B1826" i="5"/>
  <c r="T1826" i="5" s="1"/>
  <c r="B1827" i="5"/>
  <c r="T1827" i="5" s="1"/>
  <c r="B1828" i="5"/>
  <c r="T1828" i="5"/>
  <c r="B1829" i="5"/>
  <c r="T1829" i="5"/>
  <c r="B1830" i="5"/>
  <c r="T1830" i="5" s="1"/>
  <c r="B1831" i="5"/>
  <c r="T1831" i="5" s="1"/>
  <c r="B1832" i="5"/>
  <c r="T1832" i="5"/>
  <c r="B1833" i="5"/>
  <c r="T1833" i="5" s="1"/>
  <c r="B1834" i="5"/>
  <c r="T1834" i="5" s="1"/>
  <c r="B1835" i="5"/>
  <c r="T1835" i="5" s="1"/>
  <c r="B1836" i="5"/>
  <c r="T1836" i="5"/>
  <c r="B1837" i="5"/>
  <c r="T1837" i="5" s="1"/>
  <c r="B1838" i="5"/>
  <c r="T1838" i="5" s="1"/>
  <c r="B1839" i="5"/>
  <c r="T1839" i="5" s="1"/>
  <c r="B1840" i="5"/>
  <c r="T1840" i="5"/>
  <c r="B1841" i="5"/>
  <c r="T1841" i="5"/>
  <c r="B1842" i="5"/>
  <c r="T1842" i="5" s="1"/>
  <c r="B1843" i="5"/>
  <c r="T1843" i="5" s="1"/>
  <c r="B1844" i="5"/>
  <c r="T1844" i="5"/>
  <c r="B1845" i="5"/>
  <c r="T1845" i="5"/>
  <c r="B1846" i="5"/>
  <c r="T1846" i="5" s="1"/>
  <c r="B1847" i="5"/>
  <c r="T1847" i="5" s="1"/>
  <c r="B1848" i="5"/>
  <c r="T1848" i="5"/>
  <c r="B1849" i="5"/>
  <c r="T1849" i="5" s="1"/>
  <c r="B1850" i="5"/>
  <c r="T1850" i="5" s="1"/>
  <c r="B1851" i="5"/>
  <c r="T1851" i="5" s="1"/>
  <c r="B1852" i="5"/>
  <c r="T1852" i="5"/>
  <c r="B1853" i="5"/>
  <c r="T1853" i="5" s="1"/>
  <c r="B1854" i="5"/>
  <c r="T1854" i="5" s="1"/>
  <c r="B1855" i="5"/>
  <c r="T1855" i="5" s="1"/>
  <c r="B1856" i="5"/>
  <c r="T1856" i="5"/>
  <c r="B1857" i="5"/>
  <c r="T1857" i="5"/>
  <c r="B1858" i="5"/>
  <c r="T1858" i="5" s="1"/>
  <c r="B1859" i="5"/>
  <c r="T1859" i="5" s="1"/>
  <c r="B1860" i="5"/>
  <c r="T1860" i="5"/>
  <c r="B1861" i="5"/>
  <c r="T1861" i="5"/>
  <c r="B1862" i="5"/>
  <c r="T1862" i="5" s="1"/>
  <c r="B1863" i="5"/>
  <c r="T1863" i="5" s="1"/>
  <c r="B1864" i="5"/>
  <c r="T1864" i="5"/>
  <c r="B1865" i="5"/>
  <c r="T1865" i="5" s="1"/>
  <c r="B1866" i="5"/>
  <c r="T1866" i="5" s="1"/>
  <c r="B1867" i="5"/>
  <c r="T1867" i="5" s="1"/>
  <c r="B1868" i="5"/>
  <c r="T1868" i="5"/>
  <c r="B1869" i="5"/>
  <c r="T1869" i="5" s="1"/>
  <c r="B1870" i="5"/>
  <c r="T1870" i="5" s="1"/>
  <c r="B1871" i="5"/>
  <c r="T1871" i="5" s="1"/>
  <c r="B1872" i="5"/>
  <c r="T1872" i="5"/>
  <c r="B1873" i="5"/>
  <c r="T1873" i="5"/>
  <c r="B1874" i="5"/>
  <c r="T1874" i="5" s="1"/>
  <c r="B1875" i="5"/>
  <c r="T1875" i="5" s="1"/>
  <c r="B1876" i="5"/>
  <c r="T1876" i="5"/>
  <c r="B1877" i="5"/>
  <c r="T1877" i="5"/>
  <c r="B1878" i="5"/>
  <c r="T1878" i="5" s="1"/>
  <c r="B1879" i="5"/>
  <c r="T1879" i="5" s="1"/>
  <c r="B1880" i="5"/>
  <c r="T1880" i="5"/>
  <c r="B1881" i="5"/>
  <c r="B1882" i="5"/>
  <c r="T1882" i="5" s="1"/>
  <c r="B1883" i="5"/>
  <c r="T1883" i="5" s="1"/>
  <c r="B1884" i="5"/>
  <c r="T1884" i="5"/>
  <c r="B1885" i="5"/>
  <c r="T1885" i="5" s="1"/>
  <c r="B1886" i="5"/>
  <c r="T1886" i="5" s="1"/>
  <c r="B1887" i="5"/>
  <c r="T1887" i="5" s="1"/>
  <c r="B1888" i="5"/>
  <c r="T1888" i="5"/>
  <c r="B1889" i="5"/>
  <c r="T1889" i="5"/>
  <c r="B1890" i="5"/>
  <c r="T1890" i="5" s="1"/>
  <c r="B1891" i="5"/>
  <c r="T1891" i="5" s="1"/>
  <c r="B1892" i="5"/>
  <c r="T1892" i="5"/>
  <c r="B1893" i="5"/>
  <c r="T1893" i="5"/>
  <c r="B1894" i="5"/>
  <c r="T1894" i="5" s="1"/>
  <c r="B1895" i="5"/>
  <c r="T1895" i="5" s="1"/>
  <c r="B1896" i="5"/>
  <c r="T1896" i="5"/>
  <c r="B1897" i="5"/>
  <c r="T1897" i="5" s="1"/>
  <c r="B1898" i="5"/>
  <c r="T1898" i="5" s="1"/>
  <c r="B1899" i="5"/>
  <c r="T1899" i="5" s="1"/>
  <c r="B1900" i="5"/>
  <c r="T1900" i="5"/>
  <c r="B1901" i="5"/>
  <c r="T1901" i="5" s="1"/>
  <c r="B1902" i="5"/>
  <c r="T1902" i="5" s="1"/>
  <c r="B1903" i="5"/>
  <c r="T1903" i="5" s="1"/>
  <c r="B1904" i="5"/>
  <c r="T1904" i="5"/>
  <c r="B1905" i="5"/>
  <c r="T1905" i="5"/>
  <c r="B1906" i="5"/>
  <c r="T1906" i="5" s="1"/>
  <c r="B1907" i="5"/>
  <c r="T1907" i="5" s="1"/>
  <c r="B1908" i="5"/>
  <c r="T1908" i="5"/>
  <c r="B1909" i="5"/>
  <c r="T1909" i="5"/>
  <c r="B1910" i="5"/>
  <c r="T1910" i="5" s="1"/>
  <c r="B1911" i="5"/>
  <c r="T1911" i="5" s="1"/>
  <c r="B1912" i="5"/>
  <c r="T1912" i="5"/>
  <c r="B1913" i="5"/>
  <c r="T1913" i="5" s="1"/>
  <c r="B1914" i="5"/>
  <c r="T1914" i="5" s="1"/>
  <c r="B1915" i="5"/>
  <c r="T1915" i="5" s="1"/>
  <c r="B1916" i="5"/>
  <c r="T1916" i="5"/>
  <c r="B1917" i="5"/>
  <c r="T1917" i="5" s="1"/>
  <c r="B1918" i="5"/>
  <c r="T1918" i="5" s="1"/>
  <c r="B1919" i="5"/>
  <c r="T1919" i="5" s="1"/>
  <c r="B1920" i="5"/>
  <c r="T1920" i="5"/>
  <c r="B1921" i="5"/>
  <c r="T1921" i="5"/>
  <c r="B1922" i="5"/>
  <c r="T1922" i="5" s="1"/>
  <c r="B1923" i="5"/>
  <c r="T1923" i="5" s="1"/>
  <c r="B1924" i="5"/>
  <c r="T1924" i="5"/>
  <c r="B1925" i="5"/>
  <c r="T1925" i="5"/>
  <c r="B1926" i="5"/>
  <c r="T1926" i="5" s="1"/>
  <c r="B1927" i="5"/>
  <c r="T1927" i="5" s="1"/>
  <c r="B1928" i="5"/>
  <c r="T1928" i="5"/>
  <c r="B1929" i="5"/>
  <c r="T1929" i="5" s="1"/>
  <c r="B1930" i="5"/>
  <c r="T1930" i="5" s="1"/>
  <c r="B1931" i="5"/>
  <c r="T1931" i="5" s="1"/>
  <c r="B1932" i="5"/>
  <c r="T1932" i="5"/>
  <c r="B1933" i="5"/>
  <c r="T1933" i="5" s="1"/>
  <c r="B1934" i="5"/>
  <c r="T1934" i="5" s="1"/>
  <c r="B1935" i="5"/>
  <c r="T1935" i="5" s="1"/>
  <c r="B1936" i="5"/>
  <c r="T1936" i="5"/>
  <c r="B1937" i="5"/>
  <c r="T1937" i="5"/>
  <c r="B1938" i="5"/>
  <c r="T1938" i="5" s="1"/>
  <c r="B1939" i="5"/>
  <c r="T1939" i="5" s="1"/>
  <c r="B1940" i="5"/>
  <c r="T1940" i="5"/>
  <c r="B1941" i="5"/>
  <c r="T1941" i="5"/>
  <c r="B1942" i="5"/>
  <c r="T1942" i="5" s="1"/>
  <c r="B1943" i="5"/>
  <c r="T1943" i="5" s="1"/>
  <c r="B1944" i="5"/>
  <c r="T1944" i="5"/>
  <c r="B1945" i="5"/>
  <c r="B1946" i="5"/>
  <c r="T1946" i="5" s="1"/>
  <c r="B1947" i="5"/>
  <c r="T1947" i="5" s="1"/>
  <c r="B1948" i="5"/>
  <c r="T1948" i="5"/>
  <c r="B1949" i="5"/>
  <c r="T1949" i="5" s="1"/>
  <c r="B1950" i="5"/>
  <c r="T1950" i="5" s="1"/>
  <c r="B1951" i="5"/>
  <c r="T1951" i="5" s="1"/>
  <c r="B1952" i="5"/>
  <c r="T1952" i="5"/>
  <c r="B1953" i="5"/>
  <c r="T1953" i="5"/>
  <c r="B1954" i="5"/>
  <c r="T1954" i="5" s="1"/>
  <c r="B1955" i="5"/>
  <c r="T1955" i="5" s="1"/>
  <c r="B1956" i="5"/>
  <c r="T1956" i="5"/>
  <c r="B1957" i="5"/>
  <c r="T1957" i="5"/>
  <c r="B1958" i="5"/>
  <c r="T1958" i="5" s="1"/>
  <c r="B1959" i="5"/>
  <c r="T1959" i="5" s="1"/>
  <c r="B1960" i="5"/>
  <c r="T1960" i="5"/>
  <c r="B1961" i="5"/>
  <c r="T1961" i="5" s="1"/>
  <c r="B1962" i="5"/>
  <c r="T1962" i="5" s="1"/>
  <c r="B1963" i="5"/>
  <c r="T1963" i="5" s="1"/>
  <c r="B1964" i="5"/>
  <c r="T1964" i="5"/>
  <c r="B1965" i="5"/>
  <c r="T1965" i="5" s="1"/>
  <c r="B1966" i="5"/>
  <c r="T1966" i="5" s="1"/>
  <c r="B1967" i="5"/>
  <c r="T1967" i="5" s="1"/>
  <c r="B1968" i="5"/>
  <c r="T1968" i="5"/>
  <c r="B1969" i="5"/>
  <c r="T1969" i="5"/>
  <c r="B1970" i="5"/>
  <c r="T1970" i="5" s="1"/>
  <c r="B1971" i="5"/>
  <c r="T1971" i="5" s="1"/>
  <c r="B1972" i="5"/>
  <c r="T1972" i="5"/>
  <c r="B1973" i="5"/>
  <c r="T1973" i="5"/>
  <c r="B1974" i="5"/>
  <c r="T1974" i="5" s="1"/>
  <c r="B1975" i="5"/>
  <c r="T1975" i="5" s="1"/>
  <c r="B1976" i="5"/>
  <c r="T1976" i="5"/>
  <c r="B1977" i="5"/>
  <c r="T1977" i="5" s="1"/>
  <c r="B1978" i="5"/>
  <c r="T1978" i="5" s="1"/>
  <c r="B1979" i="5"/>
  <c r="T1979" i="5" s="1"/>
  <c r="B1980" i="5"/>
  <c r="T1980" i="5"/>
  <c r="B1981" i="5"/>
  <c r="T1981" i="5" s="1"/>
  <c r="B1982" i="5"/>
  <c r="T1982" i="5" s="1"/>
  <c r="B1983" i="5"/>
  <c r="T1983" i="5" s="1"/>
  <c r="B1984" i="5"/>
  <c r="T1984" i="5"/>
  <c r="B1985" i="5"/>
  <c r="T1985" i="5"/>
  <c r="B1986" i="5"/>
  <c r="B1987" i="5"/>
  <c r="T1987" i="5" s="1"/>
  <c r="B1988" i="5"/>
  <c r="T1988" i="5"/>
  <c r="B1989" i="5"/>
  <c r="T1989" i="5"/>
  <c r="B1990" i="5"/>
  <c r="T1990" i="5" s="1"/>
  <c r="B1991" i="5"/>
  <c r="T1991" i="5" s="1"/>
  <c r="B1992" i="5"/>
  <c r="T1992" i="5"/>
  <c r="B1993" i="5"/>
  <c r="T1993" i="5" s="1"/>
  <c r="B1994" i="5"/>
  <c r="T1994" i="5" s="1"/>
  <c r="B1995" i="5"/>
  <c r="T1995" i="5" s="1"/>
  <c r="B1996" i="5"/>
  <c r="T1996" i="5"/>
  <c r="B1997" i="5"/>
  <c r="T1997" i="5" s="1"/>
  <c r="B1998" i="5"/>
  <c r="B1999" i="5"/>
  <c r="T1999" i="5" s="1"/>
  <c r="B2000" i="5"/>
  <c r="T2000" i="5"/>
  <c r="B2001" i="5"/>
  <c r="T2001" i="5"/>
  <c r="B2002" i="5"/>
  <c r="T2002" i="5" s="1"/>
  <c r="B2003" i="5"/>
  <c r="T2003" i="5" s="1"/>
  <c r="B2004" i="5"/>
  <c r="T2004" i="5"/>
  <c r="B2005" i="5"/>
  <c r="T2005" i="5"/>
  <c r="B2006" i="5"/>
  <c r="T2006" i="5" s="1"/>
  <c r="B2007" i="5"/>
  <c r="T2007" i="5" s="1"/>
  <c r="B2008" i="5"/>
  <c r="T2008" i="5"/>
  <c r="B2009" i="5"/>
  <c r="B2010" i="5"/>
  <c r="T2010" i="5" s="1"/>
  <c r="B2011" i="5"/>
  <c r="T2011" i="5" s="1"/>
  <c r="B2012" i="5"/>
  <c r="T2012" i="5"/>
  <c r="B2013" i="5"/>
  <c r="T2013" i="5" s="1"/>
  <c r="B2014" i="5"/>
  <c r="T2014" i="5" s="1"/>
  <c r="B2015" i="5"/>
  <c r="T2015" i="5" s="1"/>
  <c r="B2016" i="5"/>
  <c r="T2016" i="5"/>
  <c r="B2017" i="5"/>
  <c r="T2017" i="5"/>
  <c r="B2018" i="5"/>
  <c r="T2018" i="5" s="1"/>
  <c r="B2019" i="5"/>
  <c r="T2019" i="5" s="1"/>
  <c r="B2020" i="5"/>
  <c r="T2020" i="5"/>
  <c r="B2021" i="5"/>
  <c r="T2021" i="5"/>
  <c r="B2022" i="5"/>
  <c r="T2022" i="5" s="1"/>
  <c r="B2023" i="5"/>
  <c r="T2023" i="5" s="1"/>
  <c r="B2024" i="5"/>
  <c r="T2024" i="5"/>
  <c r="B2025" i="5"/>
  <c r="T2025" i="5" s="1"/>
  <c r="B2026" i="5"/>
  <c r="T2026" i="5" s="1"/>
  <c r="B2027" i="5"/>
  <c r="T2027" i="5" s="1"/>
  <c r="B2028" i="5"/>
  <c r="T2028" i="5"/>
  <c r="B2029" i="5"/>
  <c r="T2029" i="5" s="1"/>
  <c r="B2030" i="5"/>
  <c r="T2030" i="5" s="1"/>
  <c r="B2031" i="5"/>
  <c r="T2031" i="5" s="1"/>
  <c r="B2032" i="5"/>
  <c r="T2032" i="5"/>
  <c r="B2033" i="5"/>
  <c r="T2033" i="5"/>
  <c r="B2034" i="5"/>
  <c r="T2034" i="5" s="1"/>
  <c r="B2035" i="5"/>
  <c r="T2035" i="5" s="1"/>
  <c r="B2036" i="5"/>
  <c r="T2036" i="5" s="1"/>
  <c r="B2037" i="5"/>
  <c r="T2037" i="5"/>
  <c r="B2038" i="5"/>
  <c r="T2038" i="5" s="1"/>
  <c r="B2039" i="5"/>
  <c r="T2039" i="5" s="1"/>
  <c r="B2040" i="5"/>
  <c r="T2040" i="5" s="1"/>
  <c r="B2041" i="5"/>
  <c r="T2041" i="5" s="1"/>
  <c r="B2042" i="5"/>
  <c r="T2042" i="5" s="1"/>
  <c r="B2043" i="5"/>
  <c r="T2043" i="5" s="1"/>
  <c r="B2044" i="5"/>
  <c r="T2044" i="5"/>
  <c r="B2045" i="5"/>
  <c r="T2045" i="5" s="1"/>
  <c r="B2046" i="5"/>
  <c r="B2047" i="5"/>
  <c r="T2047" i="5" s="1"/>
  <c r="B2048" i="5"/>
  <c r="T2048" i="5"/>
  <c r="B2049" i="5"/>
  <c r="T2049" i="5"/>
  <c r="B2050" i="5"/>
  <c r="T2050" i="5" s="1"/>
  <c r="B2051" i="5"/>
  <c r="T2051" i="5"/>
  <c r="B2052" i="5"/>
  <c r="T2052" i="5" s="1"/>
  <c r="B2053" i="5"/>
  <c r="T2053" i="5" s="1"/>
  <c r="B2054" i="5"/>
  <c r="T2054" i="5"/>
  <c r="B2055" i="5"/>
  <c r="T2055" i="5"/>
  <c r="B2056" i="5"/>
  <c r="T2056" i="5" s="1"/>
  <c r="B2057" i="5"/>
  <c r="T2057" i="5" s="1"/>
  <c r="B2058" i="5"/>
  <c r="T2058" i="5"/>
  <c r="B2059" i="5"/>
  <c r="T2059" i="5"/>
  <c r="B2060" i="5"/>
  <c r="T2060" i="5" s="1"/>
  <c r="B2061" i="5"/>
  <c r="T2061" i="5" s="1"/>
  <c r="B2062" i="5"/>
  <c r="T2062" i="5"/>
  <c r="B2063" i="5"/>
  <c r="T2063" i="5"/>
  <c r="B2064" i="5"/>
  <c r="T2064" i="5" s="1"/>
  <c r="B2065" i="5"/>
  <c r="T2065" i="5" s="1"/>
  <c r="B2066" i="5"/>
  <c r="T2066" i="5"/>
  <c r="B2067" i="5"/>
  <c r="T2067" i="5"/>
  <c r="B2068" i="5"/>
  <c r="T2068" i="5" s="1"/>
  <c r="B2069" i="5"/>
  <c r="T2069" i="5" s="1"/>
  <c r="B2070" i="5"/>
  <c r="T2070" i="5"/>
  <c r="B2071" i="5"/>
  <c r="T2071" i="5"/>
  <c r="B2072" i="5"/>
  <c r="T2072" i="5" s="1"/>
  <c r="B2073" i="5"/>
  <c r="T2073" i="5" s="1"/>
  <c r="B2074" i="5"/>
  <c r="T2074" i="5"/>
  <c r="B2075" i="5"/>
  <c r="T2075" i="5"/>
  <c r="B2076" i="5"/>
  <c r="T2076" i="5" s="1"/>
  <c r="B2077" i="5"/>
  <c r="T2077" i="5" s="1"/>
  <c r="B2078" i="5"/>
  <c r="T2078" i="5"/>
  <c r="B2079" i="5"/>
  <c r="T2079" i="5"/>
  <c r="B2080" i="5"/>
  <c r="T2080" i="5" s="1"/>
  <c r="B2081" i="5"/>
  <c r="T2081" i="5" s="1"/>
  <c r="B2082" i="5"/>
  <c r="T2082" i="5"/>
  <c r="B2083" i="5"/>
  <c r="T2083" i="5"/>
  <c r="B2084" i="5"/>
  <c r="T2084" i="5" s="1"/>
  <c r="B2085" i="5"/>
  <c r="T2085" i="5" s="1"/>
  <c r="B2086" i="5"/>
  <c r="T2086" i="5"/>
  <c r="B2087" i="5"/>
  <c r="T2087" i="5"/>
  <c r="B2088" i="5"/>
  <c r="T2088" i="5" s="1"/>
  <c r="B2089" i="5"/>
  <c r="T2089" i="5" s="1"/>
  <c r="B2090" i="5"/>
  <c r="T2090" i="5"/>
  <c r="B2091" i="5"/>
  <c r="T2091" i="5"/>
  <c r="B2092" i="5"/>
  <c r="T2092" i="5" s="1"/>
  <c r="B2093" i="5"/>
  <c r="T2093" i="5" s="1"/>
  <c r="B2094" i="5"/>
  <c r="T2094" i="5"/>
  <c r="B2095" i="5"/>
  <c r="T2095" i="5"/>
  <c r="B2096" i="5"/>
  <c r="T2096" i="5" s="1"/>
  <c r="B2097" i="5"/>
  <c r="T2097" i="5" s="1"/>
  <c r="B2098" i="5"/>
  <c r="T2098" i="5"/>
  <c r="B2099" i="5"/>
  <c r="T2099" i="5"/>
  <c r="B2100" i="5"/>
  <c r="T2100" i="5" s="1"/>
  <c r="B2101" i="5"/>
  <c r="T2101" i="5" s="1"/>
  <c r="B2102" i="5"/>
  <c r="T2102" i="5"/>
  <c r="B2103" i="5"/>
  <c r="T2103" i="5"/>
  <c r="B2104" i="5"/>
  <c r="T2104" i="5" s="1"/>
  <c r="B2105" i="5"/>
  <c r="T2105" i="5" s="1"/>
  <c r="B2106" i="5"/>
  <c r="T2106" i="5"/>
  <c r="B2107" i="5"/>
  <c r="T2107" i="5"/>
  <c r="B2108" i="5"/>
  <c r="T2108" i="5" s="1"/>
  <c r="B2109" i="5"/>
  <c r="T2109" i="5" s="1"/>
  <c r="B2110" i="5"/>
  <c r="T2110" i="5"/>
  <c r="B2111" i="5"/>
  <c r="T2111" i="5"/>
  <c r="B2112" i="5"/>
  <c r="T2112" i="5" s="1"/>
  <c r="B2113" i="5"/>
  <c r="T2113" i="5" s="1"/>
  <c r="B2114" i="5"/>
  <c r="T2114" i="5"/>
  <c r="B2115" i="5"/>
  <c r="T2115" i="5"/>
  <c r="B2116" i="5"/>
  <c r="T2116" i="5" s="1"/>
  <c r="B2117" i="5"/>
  <c r="T2117" i="5" s="1"/>
  <c r="B2118" i="5"/>
  <c r="T2118" i="5"/>
  <c r="B2119" i="5"/>
  <c r="T2119" i="5"/>
  <c r="B2120" i="5"/>
  <c r="T2120" i="5" s="1"/>
  <c r="B2121" i="5"/>
  <c r="T2121" i="5" s="1"/>
  <c r="B2122" i="5"/>
  <c r="T2122" i="5"/>
  <c r="B2123" i="5"/>
  <c r="T2123" i="5"/>
  <c r="B2124" i="5"/>
  <c r="T2124" i="5" s="1"/>
  <c r="B2125" i="5"/>
  <c r="T2125" i="5" s="1"/>
  <c r="B2126" i="5"/>
  <c r="T2126" i="5"/>
  <c r="B2127" i="5"/>
  <c r="T2127" i="5"/>
  <c r="B2128" i="5"/>
  <c r="T2128" i="5" s="1"/>
  <c r="B2129" i="5"/>
  <c r="T2129" i="5" s="1"/>
  <c r="B2130" i="5"/>
  <c r="T2130" i="5"/>
  <c r="B2131" i="5"/>
  <c r="T2131" i="5"/>
  <c r="B2132" i="5"/>
  <c r="T2132" i="5" s="1"/>
  <c r="B2133" i="5"/>
  <c r="T2133" i="5" s="1"/>
  <c r="B2134" i="5"/>
  <c r="T2134" i="5"/>
  <c r="B2135" i="5"/>
  <c r="T2135" i="5"/>
  <c r="B2136" i="5"/>
  <c r="T2136" i="5" s="1"/>
  <c r="B2137" i="5"/>
  <c r="T2137" i="5" s="1"/>
  <c r="B2138" i="5"/>
  <c r="T2138" i="5"/>
  <c r="B2139" i="5"/>
  <c r="T2139" i="5"/>
  <c r="B2140" i="5"/>
  <c r="T2140" i="5" s="1"/>
  <c r="B2141" i="5"/>
  <c r="T2141" i="5" s="1"/>
  <c r="B2142" i="5"/>
  <c r="T2142" i="5"/>
  <c r="B2143" i="5"/>
  <c r="T2143" i="5"/>
  <c r="B2144" i="5"/>
  <c r="T2144" i="5" s="1"/>
  <c r="B2145" i="5"/>
  <c r="T2145" i="5" s="1"/>
  <c r="B2146" i="5"/>
  <c r="T2146" i="5"/>
  <c r="B2147" i="5"/>
  <c r="T2147" i="5"/>
  <c r="B2148" i="5"/>
  <c r="T2148" i="5" s="1"/>
  <c r="B2149" i="5"/>
  <c r="T2149" i="5" s="1"/>
  <c r="B2150" i="5"/>
  <c r="T2150" i="5"/>
  <c r="B2151" i="5"/>
  <c r="T2151" i="5"/>
  <c r="B2152" i="5"/>
  <c r="T2152" i="5" s="1"/>
  <c r="B2153" i="5"/>
  <c r="T2153" i="5" s="1"/>
  <c r="B2154" i="5"/>
  <c r="T2154" i="5"/>
  <c r="B2155" i="5"/>
  <c r="T2155" i="5"/>
  <c r="B2156" i="5"/>
  <c r="T2156" i="5" s="1"/>
  <c r="B2157" i="5"/>
  <c r="T2157" i="5" s="1"/>
  <c r="B2158" i="5"/>
  <c r="T2158" i="5"/>
  <c r="B2159" i="5"/>
  <c r="T2159" i="5"/>
  <c r="B2160" i="5"/>
  <c r="T2160" i="5" s="1"/>
  <c r="B2161" i="5"/>
  <c r="T2161" i="5" s="1"/>
  <c r="B2162" i="5"/>
  <c r="T2162" i="5"/>
  <c r="B2163" i="5"/>
  <c r="T2163" i="5"/>
  <c r="B2164" i="5"/>
  <c r="T2164" i="5" s="1"/>
  <c r="B2165" i="5"/>
  <c r="T2165" i="5" s="1"/>
  <c r="B2166" i="5"/>
  <c r="T2166" i="5"/>
  <c r="B2167" i="5"/>
  <c r="T2167" i="5"/>
  <c r="B2168" i="5"/>
  <c r="T2168" i="5" s="1"/>
  <c r="B2169" i="5"/>
  <c r="T2169" i="5" s="1"/>
  <c r="B2170" i="5"/>
  <c r="T2170" i="5"/>
  <c r="B2171" i="5"/>
  <c r="T2171" i="5"/>
  <c r="B2172" i="5"/>
  <c r="T2172" i="5" s="1"/>
  <c r="B2173" i="5"/>
  <c r="T2173" i="5" s="1"/>
  <c r="B2174" i="5"/>
  <c r="T2174" i="5"/>
  <c r="B2175" i="5"/>
  <c r="T2175" i="5"/>
  <c r="B2176" i="5"/>
  <c r="T2176" i="5" s="1"/>
  <c r="B2177" i="5"/>
  <c r="T2177" i="5" s="1"/>
  <c r="B2178" i="5"/>
  <c r="T2178" i="5"/>
  <c r="B2179" i="5"/>
  <c r="T2179" i="5"/>
  <c r="B2180" i="5"/>
  <c r="T2180" i="5" s="1"/>
  <c r="B2181" i="5"/>
  <c r="T2181" i="5" s="1"/>
  <c r="B2182" i="5"/>
  <c r="T2182" i="5"/>
  <c r="B2183" i="5"/>
  <c r="T2183" i="5"/>
  <c r="B2184" i="5"/>
  <c r="T2184" i="5" s="1"/>
  <c r="B2185" i="5"/>
  <c r="T2185" i="5" s="1"/>
  <c r="B2186" i="5"/>
  <c r="T2186" i="5"/>
  <c r="B2187" i="5"/>
  <c r="T2187" i="5"/>
  <c r="B2188" i="5"/>
  <c r="T2188" i="5" s="1"/>
  <c r="B2189" i="5"/>
  <c r="T2189" i="5" s="1"/>
  <c r="B2190" i="5"/>
  <c r="T2190" i="5"/>
  <c r="B2191" i="5"/>
  <c r="T2191" i="5"/>
  <c r="B2192" i="5"/>
  <c r="T2192" i="5" s="1"/>
  <c r="B2193" i="5"/>
  <c r="T2193" i="5" s="1"/>
  <c r="B2194" i="5"/>
  <c r="T2194" i="5"/>
  <c r="B2195" i="5"/>
  <c r="T2195" i="5"/>
  <c r="B2196" i="5"/>
  <c r="T2196" i="5" s="1"/>
  <c r="B2197" i="5"/>
  <c r="T2197" i="5" s="1"/>
  <c r="B2198" i="5"/>
  <c r="T2198" i="5"/>
  <c r="B2199" i="5"/>
  <c r="T2199" i="5"/>
  <c r="B2200" i="5"/>
  <c r="T2200" i="5" s="1"/>
  <c r="B2201" i="5"/>
  <c r="T2201" i="5" s="1"/>
  <c r="B2202" i="5"/>
  <c r="T2202" i="5"/>
  <c r="B2203" i="5"/>
  <c r="T2203" i="5"/>
  <c r="B2204" i="5"/>
  <c r="T2204" i="5" s="1"/>
  <c r="B2205" i="5"/>
  <c r="T2205" i="5" s="1"/>
  <c r="B2206" i="5"/>
  <c r="T2206" i="5"/>
  <c r="B2207" i="5"/>
  <c r="T2207" i="5"/>
  <c r="B2208" i="5"/>
  <c r="T2208" i="5" s="1"/>
  <c r="B2209" i="5"/>
  <c r="T2209" i="5" s="1"/>
  <c r="B2210" i="5"/>
  <c r="T2210" i="5"/>
  <c r="B2211" i="5"/>
  <c r="T2211" i="5"/>
  <c r="B2212" i="5"/>
  <c r="T2212" i="5" s="1"/>
  <c r="B2213" i="5"/>
  <c r="T2213" i="5" s="1"/>
  <c r="B2214" i="5"/>
  <c r="T2214" i="5"/>
  <c r="B2215" i="5"/>
  <c r="T2215" i="5"/>
  <c r="B2216" i="5"/>
  <c r="T2216" i="5" s="1"/>
  <c r="B2217" i="5"/>
  <c r="T2217" i="5" s="1"/>
  <c r="B2218" i="5"/>
  <c r="T2218" i="5"/>
  <c r="B2219" i="5"/>
  <c r="T2219" i="5"/>
  <c r="B2220" i="5"/>
  <c r="T2220" i="5" s="1"/>
  <c r="B2221" i="5"/>
  <c r="T2221" i="5" s="1"/>
  <c r="B2222" i="5"/>
  <c r="T2222" i="5"/>
  <c r="B2223" i="5"/>
  <c r="T2223" i="5"/>
  <c r="B2224" i="5"/>
  <c r="T2224" i="5" s="1"/>
  <c r="B2225" i="5"/>
  <c r="T2225" i="5" s="1"/>
  <c r="B2226" i="5"/>
  <c r="T2226" i="5"/>
  <c r="B2227" i="5"/>
  <c r="T2227" i="5"/>
  <c r="B2228" i="5"/>
  <c r="T2228" i="5" s="1"/>
  <c r="B2229" i="5"/>
  <c r="T2229" i="5" s="1"/>
  <c r="B2230" i="5"/>
  <c r="T2230" i="5"/>
  <c r="B2231" i="5"/>
  <c r="T2231" i="5"/>
  <c r="B2232" i="5"/>
  <c r="T2232" i="5" s="1"/>
  <c r="B2233" i="5"/>
  <c r="T2233" i="5" s="1"/>
  <c r="B2234" i="5"/>
  <c r="T2234" i="5"/>
  <c r="B2235" i="5"/>
  <c r="T2235" i="5"/>
  <c r="B2236" i="5"/>
  <c r="T2236" i="5" s="1"/>
  <c r="B2237" i="5"/>
  <c r="T2237" i="5" s="1"/>
  <c r="B2238" i="5"/>
  <c r="T2238" i="5"/>
  <c r="B2239" i="5"/>
  <c r="T2239" i="5"/>
  <c r="B2240" i="5"/>
  <c r="T2240" i="5" s="1"/>
  <c r="B2241" i="5"/>
  <c r="T2241" i="5" s="1"/>
  <c r="B2242" i="5"/>
  <c r="T2242" i="5"/>
  <c r="B2243" i="5"/>
  <c r="T2243" i="5"/>
  <c r="B2244" i="5"/>
  <c r="T2244" i="5" s="1"/>
  <c r="B2245" i="5"/>
  <c r="T2245" i="5" s="1"/>
  <c r="B2246" i="5"/>
  <c r="T2246" i="5"/>
  <c r="B2247" i="5"/>
  <c r="T2247" i="5"/>
  <c r="B2248" i="5"/>
  <c r="T2248" i="5" s="1"/>
  <c r="B2249" i="5"/>
  <c r="T2249" i="5" s="1"/>
  <c r="B2250" i="5"/>
  <c r="T2250" i="5"/>
  <c r="B2251" i="5"/>
  <c r="T2251" i="5"/>
  <c r="B2252" i="5"/>
  <c r="T2252" i="5" s="1"/>
  <c r="B2253" i="5"/>
  <c r="T2253" i="5" s="1"/>
  <c r="B2254" i="5"/>
  <c r="T2254" i="5"/>
  <c r="B2255" i="5"/>
  <c r="T2255" i="5"/>
  <c r="B2256" i="5"/>
  <c r="T2256" i="5" s="1"/>
  <c r="B2257" i="5"/>
  <c r="T2257" i="5" s="1"/>
  <c r="B2258" i="5"/>
  <c r="T2258" i="5"/>
  <c r="B2259" i="5"/>
  <c r="T2259" i="5"/>
  <c r="B2260" i="5"/>
  <c r="T2260" i="5" s="1"/>
  <c r="B2261" i="5"/>
  <c r="T2261" i="5" s="1"/>
  <c r="B2262" i="5"/>
  <c r="T2262" i="5"/>
  <c r="B2263" i="5"/>
  <c r="T2263" i="5"/>
  <c r="B2264" i="5"/>
  <c r="T2264" i="5" s="1"/>
  <c r="B2265" i="5"/>
  <c r="T2265" i="5" s="1"/>
  <c r="B2266" i="5"/>
  <c r="T2266" i="5"/>
  <c r="B2267" i="5"/>
  <c r="T2267" i="5"/>
  <c r="B2268" i="5"/>
  <c r="T2268" i="5" s="1"/>
  <c r="B2269" i="5"/>
  <c r="T2269" i="5" s="1"/>
  <c r="B2270" i="5"/>
  <c r="T2270" i="5"/>
  <c r="B2271" i="5"/>
  <c r="T2271" i="5"/>
  <c r="B2272" i="5"/>
  <c r="T2272" i="5" s="1"/>
  <c r="B2273" i="5"/>
  <c r="T2273" i="5" s="1"/>
  <c r="B2274" i="5"/>
  <c r="T2274" i="5"/>
  <c r="B2275" i="5"/>
  <c r="T2275" i="5"/>
  <c r="B2276" i="5"/>
  <c r="T2276" i="5" s="1"/>
  <c r="B2277" i="5"/>
  <c r="T2277" i="5" s="1"/>
  <c r="B2278" i="5"/>
  <c r="T2278" i="5"/>
  <c r="B2279" i="5"/>
  <c r="T2279" i="5"/>
  <c r="B2280" i="5"/>
  <c r="T2280" i="5" s="1"/>
  <c r="B2281" i="5"/>
  <c r="T2281" i="5" s="1"/>
  <c r="B2282" i="5"/>
  <c r="T2282" i="5"/>
  <c r="B2283" i="5"/>
  <c r="T2283" i="5"/>
  <c r="B2284" i="5"/>
  <c r="T2284" i="5" s="1"/>
  <c r="B2285" i="5"/>
  <c r="T2285" i="5" s="1"/>
  <c r="B2286" i="5"/>
  <c r="T2286" i="5"/>
  <c r="B2287" i="5"/>
  <c r="T2287" i="5"/>
  <c r="B2288" i="5"/>
  <c r="T2288" i="5" s="1"/>
  <c r="B2289" i="5"/>
  <c r="T2289" i="5" s="1"/>
  <c r="B2290" i="5"/>
  <c r="T2290" i="5"/>
  <c r="B2291" i="5"/>
  <c r="T2291" i="5"/>
  <c r="B2292" i="5"/>
  <c r="T2292" i="5" s="1"/>
  <c r="B2293" i="5"/>
  <c r="T2293" i="5" s="1"/>
  <c r="B2294" i="5"/>
  <c r="T2294" i="5"/>
  <c r="B2295" i="5"/>
  <c r="T2295" i="5"/>
  <c r="B2296" i="5"/>
  <c r="T2296" i="5" s="1"/>
  <c r="B2297" i="5"/>
  <c r="T2297" i="5" s="1"/>
  <c r="B2298" i="5"/>
  <c r="T2298" i="5"/>
  <c r="B2299" i="5"/>
  <c r="T2299" i="5"/>
  <c r="B2300" i="5"/>
  <c r="T2300" i="5" s="1"/>
  <c r="B2301" i="5"/>
  <c r="T2301" i="5" s="1"/>
  <c r="B2302" i="5"/>
  <c r="T2302" i="5"/>
  <c r="B2303" i="5"/>
  <c r="T2303" i="5"/>
  <c r="B2304" i="5"/>
  <c r="T2304" i="5" s="1"/>
  <c r="B2305" i="5"/>
  <c r="T2305" i="5" s="1"/>
  <c r="B2306" i="5"/>
  <c r="T2306" i="5"/>
  <c r="B2307" i="5"/>
  <c r="T2307" i="5"/>
  <c r="B2308" i="5"/>
  <c r="T2308" i="5" s="1"/>
  <c r="B2309" i="5"/>
  <c r="T2309" i="5" s="1"/>
  <c r="B2310" i="5"/>
  <c r="T2310" i="5"/>
  <c r="B2311" i="5"/>
  <c r="T2311" i="5"/>
  <c r="B2312" i="5"/>
  <c r="T2312" i="5" s="1"/>
  <c r="B2313" i="5"/>
  <c r="T2313" i="5" s="1"/>
  <c r="B2314" i="5"/>
  <c r="T2314" i="5"/>
  <c r="B2315" i="5"/>
  <c r="T2315" i="5"/>
  <c r="B2316" i="5"/>
  <c r="T2316" i="5" s="1"/>
  <c r="B2317" i="5"/>
  <c r="T2317" i="5" s="1"/>
  <c r="B2318" i="5"/>
  <c r="T2318" i="5"/>
  <c r="B2319" i="5"/>
  <c r="T2319" i="5"/>
  <c r="B2320" i="5"/>
  <c r="T2320" i="5" s="1"/>
  <c r="B2321" i="5"/>
  <c r="T2321" i="5" s="1"/>
  <c r="B2322" i="5"/>
  <c r="T2322" i="5"/>
  <c r="B2323" i="5"/>
  <c r="T2323" i="5"/>
  <c r="B2324" i="5"/>
  <c r="T2324" i="5" s="1"/>
  <c r="B2325" i="5"/>
  <c r="T2325" i="5" s="1"/>
  <c r="B2326" i="5"/>
  <c r="T2326" i="5"/>
  <c r="B2327" i="5"/>
  <c r="T2327" i="5"/>
  <c r="B2328" i="5"/>
  <c r="T2328" i="5" s="1"/>
  <c r="B2329" i="5"/>
  <c r="T2329" i="5" s="1"/>
  <c r="B2330" i="5"/>
  <c r="T2330" i="5"/>
  <c r="B2331" i="5"/>
  <c r="T2331" i="5"/>
  <c r="B2332" i="5"/>
  <c r="T2332" i="5" s="1"/>
  <c r="B2333" i="5"/>
  <c r="T2333" i="5" s="1"/>
  <c r="B2334" i="5"/>
  <c r="T2334" i="5"/>
  <c r="B2335" i="5"/>
  <c r="T2335" i="5"/>
  <c r="B2336" i="5"/>
  <c r="T2336" i="5" s="1"/>
  <c r="B2337" i="5"/>
  <c r="T2337" i="5" s="1"/>
  <c r="B2338" i="5"/>
  <c r="T2338" i="5"/>
  <c r="B2339" i="5"/>
  <c r="T2339" i="5"/>
  <c r="B2340" i="5"/>
  <c r="T2340" i="5" s="1"/>
  <c r="B2341" i="5"/>
  <c r="T2341" i="5" s="1"/>
  <c r="B2342" i="5"/>
  <c r="T2342" i="5"/>
  <c r="B2343" i="5"/>
  <c r="T2343" i="5"/>
  <c r="B2344" i="5"/>
  <c r="T2344" i="5" s="1"/>
  <c r="B2345" i="5"/>
  <c r="T2345" i="5" s="1"/>
  <c r="B2346" i="5"/>
  <c r="T2346" i="5"/>
  <c r="B2347" i="5"/>
  <c r="T2347" i="5"/>
  <c r="B2348" i="5"/>
  <c r="T2348" i="5" s="1"/>
  <c r="B2349" i="5"/>
  <c r="T2349" i="5" s="1"/>
  <c r="B2350" i="5"/>
  <c r="T2350" i="5"/>
  <c r="B2351" i="5"/>
  <c r="T2351" i="5"/>
  <c r="B2352" i="5"/>
  <c r="T2352" i="5" s="1"/>
  <c r="B2353" i="5"/>
  <c r="T2353" i="5" s="1"/>
  <c r="B2354" i="5"/>
  <c r="T2354" i="5"/>
  <c r="B2355" i="5"/>
  <c r="T2355" i="5"/>
  <c r="B2356" i="5"/>
  <c r="T2356" i="5" s="1"/>
  <c r="B2357" i="5"/>
  <c r="T2357" i="5" s="1"/>
  <c r="B2358" i="5"/>
  <c r="T2358" i="5"/>
  <c r="B2359" i="5"/>
  <c r="T2359" i="5"/>
  <c r="B2360" i="5"/>
  <c r="T2360" i="5" s="1"/>
  <c r="B2361" i="5"/>
  <c r="T2361" i="5" s="1"/>
  <c r="B2362" i="5"/>
  <c r="T2362" i="5"/>
  <c r="B2363" i="5"/>
  <c r="T2363" i="5"/>
  <c r="B2364" i="5"/>
  <c r="T2364" i="5" s="1"/>
  <c r="B2365" i="5"/>
  <c r="T2365" i="5" s="1"/>
  <c r="B2366" i="5"/>
  <c r="T2366" i="5"/>
  <c r="B2367" i="5"/>
  <c r="T2367" i="5"/>
  <c r="B2368" i="5"/>
  <c r="T2368" i="5" s="1"/>
  <c r="B2369" i="5"/>
  <c r="T2369" i="5" s="1"/>
  <c r="B2370" i="5"/>
  <c r="T2370" i="5"/>
  <c r="B2371" i="5"/>
  <c r="T2371" i="5"/>
  <c r="B2372" i="5"/>
  <c r="T2372" i="5" s="1"/>
  <c r="B2373" i="5"/>
  <c r="T2373" i="5" s="1"/>
  <c r="B2374" i="5"/>
  <c r="T2374" i="5"/>
  <c r="B2375" i="5"/>
  <c r="T2375" i="5"/>
  <c r="B2376" i="5"/>
  <c r="T2376" i="5" s="1"/>
  <c r="B2377" i="5"/>
  <c r="T2377" i="5" s="1"/>
  <c r="B2378" i="5"/>
  <c r="T2378" i="5"/>
  <c r="B2379" i="5"/>
  <c r="T2379" i="5"/>
  <c r="B2380" i="5"/>
  <c r="T2380" i="5" s="1"/>
  <c r="B2381" i="5"/>
  <c r="T2381" i="5" s="1"/>
  <c r="B2382" i="5"/>
  <c r="T2382" i="5"/>
  <c r="B2383" i="5"/>
  <c r="T2383" i="5"/>
  <c r="B2384" i="5"/>
  <c r="T2384" i="5" s="1"/>
  <c r="B2385" i="5"/>
  <c r="T2385" i="5" s="1"/>
  <c r="B2386" i="5"/>
  <c r="T2386" i="5"/>
  <c r="B2387" i="5"/>
  <c r="T2387" i="5"/>
  <c r="B2388" i="5"/>
  <c r="T2388" i="5" s="1"/>
  <c r="B2389" i="5"/>
  <c r="T2389" i="5" s="1"/>
  <c r="B2390" i="5"/>
  <c r="T2390" i="5"/>
  <c r="B2391" i="5"/>
  <c r="T2391" i="5"/>
  <c r="B2392" i="5"/>
  <c r="T2392" i="5" s="1"/>
  <c r="B2393" i="5"/>
  <c r="T2393" i="5" s="1"/>
  <c r="B2394" i="5"/>
  <c r="T2394" i="5"/>
  <c r="B2395" i="5"/>
  <c r="T2395" i="5"/>
  <c r="B2396" i="5"/>
  <c r="T2396" i="5" s="1"/>
  <c r="B2397" i="5"/>
  <c r="T2397" i="5" s="1"/>
  <c r="B2398" i="5"/>
  <c r="T2398" i="5"/>
  <c r="B2399" i="5"/>
  <c r="T2399" i="5"/>
  <c r="B2400" i="5"/>
  <c r="T2400" i="5" s="1"/>
  <c r="B2401" i="5"/>
  <c r="T2401" i="5" s="1"/>
  <c r="B2402" i="5"/>
  <c r="T2402" i="5"/>
  <c r="B2403" i="5"/>
  <c r="T2403" i="5"/>
  <c r="B2404" i="5"/>
  <c r="T2404" i="5" s="1"/>
  <c r="B2405" i="5"/>
  <c r="T2405" i="5" s="1"/>
  <c r="B2406" i="5"/>
  <c r="T2406" i="5"/>
  <c r="B2407" i="5"/>
  <c r="T2407" i="5"/>
  <c r="B2408" i="5"/>
  <c r="T2408" i="5" s="1"/>
  <c r="B2409" i="5"/>
  <c r="T2409" i="5" s="1"/>
  <c r="B2410" i="5"/>
  <c r="T2410" i="5"/>
  <c r="B2411" i="5"/>
  <c r="T2411" i="5"/>
  <c r="B2412" i="5"/>
  <c r="T2412" i="5" s="1"/>
  <c r="B2413" i="5"/>
  <c r="T2413" i="5" s="1"/>
  <c r="B2414" i="5"/>
  <c r="T2414" i="5"/>
  <c r="B2415" i="5"/>
  <c r="T2415" i="5"/>
  <c r="B2416" i="5"/>
  <c r="T2416" i="5" s="1"/>
  <c r="B2417" i="5"/>
  <c r="T2417" i="5" s="1"/>
  <c r="B2418" i="5"/>
  <c r="T2418" i="5"/>
  <c r="B2419" i="5"/>
  <c r="T2419" i="5"/>
  <c r="B2420" i="5"/>
  <c r="T2420" i="5" s="1"/>
  <c r="B2421" i="5"/>
  <c r="T2421" i="5" s="1"/>
  <c r="B2422" i="5"/>
  <c r="T2422" i="5"/>
  <c r="B2423" i="5"/>
  <c r="T2423" i="5"/>
  <c r="B2424" i="5"/>
  <c r="T2424" i="5" s="1"/>
  <c r="B2425" i="5"/>
  <c r="T2425" i="5" s="1"/>
  <c r="B2426" i="5"/>
  <c r="T2426" i="5"/>
  <c r="B2427" i="5"/>
  <c r="T2427" i="5"/>
  <c r="B2428" i="5"/>
  <c r="T2428" i="5" s="1"/>
  <c r="B2429" i="5"/>
  <c r="T2429" i="5" s="1"/>
  <c r="B2430" i="5"/>
  <c r="T2430" i="5"/>
  <c r="B2431" i="5"/>
  <c r="T2431" i="5"/>
  <c r="B2432" i="5"/>
  <c r="T2432" i="5" s="1"/>
  <c r="B2433" i="5"/>
  <c r="T2433" i="5" s="1"/>
  <c r="B2434" i="5"/>
  <c r="T2434" i="5"/>
  <c r="B2435" i="5"/>
  <c r="T2435" i="5"/>
  <c r="B2436" i="5"/>
  <c r="T2436" i="5" s="1"/>
  <c r="B2437" i="5"/>
  <c r="T2437" i="5" s="1"/>
  <c r="B2438" i="5"/>
  <c r="T2438" i="5"/>
  <c r="B2439" i="5"/>
  <c r="T2439" i="5"/>
  <c r="B2440" i="5"/>
  <c r="T2440" i="5" s="1"/>
  <c r="B2441" i="5"/>
  <c r="T2441" i="5" s="1"/>
  <c r="B2442" i="5"/>
  <c r="T2442" i="5"/>
  <c r="B2443" i="5"/>
  <c r="T2443" i="5"/>
  <c r="B2444" i="5"/>
  <c r="T2444" i="5" s="1"/>
  <c r="B2445" i="5"/>
  <c r="T2445" i="5" s="1"/>
  <c r="B2446" i="5"/>
  <c r="T2446" i="5"/>
  <c r="B2447" i="5"/>
  <c r="T2447" i="5"/>
  <c r="B2448" i="5"/>
  <c r="T2448" i="5" s="1"/>
  <c r="B2449" i="5"/>
  <c r="T2449" i="5" s="1"/>
  <c r="B2450" i="5"/>
  <c r="T2450" i="5"/>
  <c r="B2451" i="5"/>
  <c r="T2451" i="5"/>
  <c r="B2452" i="5"/>
  <c r="T2452" i="5" s="1"/>
  <c r="B2453" i="5"/>
  <c r="T2453" i="5" s="1"/>
  <c r="B2454" i="5"/>
  <c r="T2454" i="5"/>
  <c r="B2455" i="5"/>
  <c r="T2455" i="5"/>
  <c r="B2456" i="5"/>
  <c r="T2456" i="5" s="1"/>
  <c r="B2457" i="5"/>
  <c r="T2457" i="5" s="1"/>
  <c r="B2458" i="5"/>
  <c r="T2458" i="5"/>
  <c r="B2459" i="5"/>
  <c r="T2459" i="5"/>
  <c r="B2460" i="5"/>
  <c r="T2460" i="5" s="1"/>
  <c r="B2461" i="5"/>
  <c r="T2461" i="5" s="1"/>
  <c r="B2462" i="5"/>
  <c r="T2462" i="5"/>
  <c r="B2463" i="5"/>
  <c r="T2463" i="5"/>
  <c r="B2464" i="5"/>
  <c r="T2464" i="5" s="1"/>
  <c r="B2465" i="5"/>
  <c r="T2465" i="5" s="1"/>
  <c r="B2466" i="5"/>
  <c r="T2466" i="5"/>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c r="B2479" i="5"/>
  <c r="T2479" i="5"/>
  <c r="B2480" i="5"/>
  <c r="T2480" i="5" s="1"/>
  <c r="B2481" i="5"/>
  <c r="T2481" i="5" s="1"/>
  <c r="B2482" i="5"/>
  <c r="T2482" i="5"/>
  <c r="B2483" i="5"/>
  <c r="T2483" i="5"/>
  <c r="B2484" i="5"/>
  <c r="T2484" i="5" s="1"/>
  <c r="B2485" i="5"/>
  <c r="T2485" i="5" s="1"/>
  <c r="B2486" i="5"/>
  <c r="T2486" i="5"/>
  <c r="B2487" i="5"/>
  <c r="T2487" i="5"/>
  <c r="B2488" i="5"/>
  <c r="T2488" i="5" s="1"/>
  <c r="B2489" i="5"/>
  <c r="T2489" i="5" s="1"/>
  <c r="B2490" i="5"/>
  <c r="T2490" i="5"/>
  <c r="B2491" i="5"/>
  <c r="T2491" i="5"/>
  <c r="B2492" i="5"/>
  <c r="T2492" i="5" s="1"/>
  <c r="B2493" i="5"/>
  <c r="T2493" i="5" s="1"/>
  <c r="B2494" i="5"/>
  <c r="T2494" i="5"/>
  <c r="B2495" i="5"/>
  <c r="T2495" i="5"/>
  <c r="B2496" i="5"/>
  <c r="T2496" i="5" s="1"/>
  <c r="B2497" i="5"/>
  <c r="T2497" i="5" s="1"/>
  <c r="B2498" i="5"/>
  <c r="T2498" i="5"/>
  <c r="B2499" i="5"/>
  <c r="T2499" i="5"/>
  <c r="B2500" i="5"/>
  <c r="T2500" i="5" s="1"/>
  <c r="B2501" i="5"/>
  <c r="T2501" i="5" s="1"/>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8" i="5"/>
  <c r="C59" i="5"/>
  <c r="V59" i="5" s="1"/>
  <c r="C60" i="5"/>
  <c r="C61" i="5"/>
  <c r="V61" i="5" s="1"/>
  <c r="E61" i="5" s="1"/>
  <c r="X61" i="5" s="1"/>
  <c r="C62" i="5"/>
  <c r="C63" i="5"/>
  <c r="C64" i="5"/>
  <c r="C65" i="5"/>
  <c r="C66" i="5"/>
  <c r="C67" i="5"/>
  <c r="V67" i="5" s="1"/>
  <c r="C68" i="5"/>
  <c r="C69" i="5"/>
  <c r="V69" i="5" s="1"/>
  <c r="E69" i="5" s="1"/>
  <c r="X69" i="5" s="1"/>
  <c r="C70" i="5"/>
  <c r="C71" i="5"/>
  <c r="C72" i="5"/>
  <c r="C73" i="5"/>
  <c r="C74" i="5"/>
  <c r="C75" i="5"/>
  <c r="V75" i="5" s="1"/>
  <c r="C76" i="5"/>
  <c r="C77" i="5"/>
  <c r="V77" i="5" s="1"/>
  <c r="E77" i="5" s="1"/>
  <c r="X77" i="5" s="1"/>
  <c r="C78" i="5"/>
  <c r="C79" i="5"/>
  <c r="C80" i="5"/>
  <c r="C81" i="5"/>
  <c r="C82" i="5"/>
  <c r="C83" i="5"/>
  <c r="V83" i="5" s="1"/>
  <c r="C84" i="5"/>
  <c r="C85" i="5"/>
  <c r="V85" i="5" s="1"/>
  <c r="E85" i="5" s="1"/>
  <c r="X85" i="5" s="1"/>
  <c r="C86" i="5"/>
  <c r="C87" i="5"/>
  <c r="C88" i="5"/>
  <c r="C89" i="5"/>
  <c r="C90" i="5"/>
  <c r="C91" i="5"/>
  <c r="V91" i="5" s="1"/>
  <c r="C92" i="5"/>
  <c r="C93" i="5"/>
  <c r="V93" i="5" s="1"/>
  <c r="E93" i="5" s="1"/>
  <c r="X93" i="5" s="1"/>
  <c r="C94" i="5"/>
  <c r="C95" i="5"/>
  <c r="C96" i="5"/>
  <c r="C97" i="5"/>
  <c r="C98" i="5"/>
  <c r="C99" i="5"/>
  <c r="V99" i="5" s="1"/>
  <c r="C100" i="5"/>
  <c r="C101" i="5"/>
  <c r="V101" i="5" s="1"/>
  <c r="E101" i="5" s="1"/>
  <c r="X101" i="5" s="1"/>
  <c r="C102" i="5"/>
  <c r="C103" i="5"/>
  <c r="C104" i="5"/>
  <c r="C105" i="5"/>
  <c r="C106" i="5"/>
  <c r="C107" i="5"/>
  <c r="V107" i="5" s="1"/>
  <c r="C108" i="5"/>
  <c r="C109" i="5"/>
  <c r="V109" i="5" s="1"/>
  <c r="E109" i="5" s="1"/>
  <c r="X109" i="5" s="1"/>
  <c r="C110" i="5"/>
  <c r="C111" i="5"/>
  <c r="C112" i="5"/>
  <c r="C113" i="5"/>
  <c r="C114" i="5"/>
  <c r="C115" i="5"/>
  <c r="V115" i="5" s="1"/>
  <c r="C116" i="5"/>
  <c r="C117" i="5"/>
  <c r="V117" i="5" s="1"/>
  <c r="E117" i="5" s="1"/>
  <c r="X117" i="5" s="1"/>
  <c r="C118" i="5"/>
  <c r="C119" i="5"/>
  <c r="C120" i="5"/>
  <c r="C121" i="5"/>
  <c r="C122" i="5"/>
  <c r="C123" i="5"/>
  <c r="V123" i="5" s="1"/>
  <c r="C124" i="5"/>
  <c r="C125" i="5"/>
  <c r="V125" i="5" s="1"/>
  <c r="E125" i="5" s="1"/>
  <c r="X125" i="5" s="1"/>
  <c r="C126" i="5"/>
  <c r="C127" i="5"/>
  <c r="C128" i="5"/>
  <c r="C129" i="5"/>
  <c r="C130" i="5"/>
  <c r="C131" i="5"/>
  <c r="V131" i="5" s="1"/>
  <c r="C132" i="5"/>
  <c r="C133" i="5"/>
  <c r="V133" i="5" s="1"/>
  <c r="E133" i="5" s="1"/>
  <c r="X133" i="5" s="1"/>
  <c r="C134" i="5"/>
  <c r="C135" i="5"/>
  <c r="C136" i="5"/>
  <c r="C137" i="5"/>
  <c r="C138" i="5"/>
  <c r="C139" i="5"/>
  <c r="V139" i="5" s="1"/>
  <c r="C140" i="5"/>
  <c r="C141" i="5"/>
  <c r="V141" i="5" s="1"/>
  <c r="E141" i="5" s="1"/>
  <c r="X141" i="5" s="1"/>
  <c r="C142" i="5"/>
  <c r="C143" i="5"/>
  <c r="C144" i="5"/>
  <c r="C145" i="5"/>
  <c r="C146" i="5"/>
  <c r="C147" i="5"/>
  <c r="V147" i="5" s="1"/>
  <c r="C148" i="5"/>
  <c r="C149" i="5"/>
  <c r="V149" i="5" s="1"/>
  <c r="E149" i="5" s="1"/>
  <c r="X149" i="5" s="1"/>
  <c r="C150" i="5"/>
  <c r="C151" i="5"/>
  <c r="C152" i="5"/>
  <c r="C153" i="5"/>
  <c r="C154" i="5"/>
  <c r="C155" i="5"/>
  <c r="V155" i="5" s="1"/>
  <c r="C156" i="5"/>
  <c r="C157" i="5"/>
  <c r="V157" i="5" s="1"/>
  <c r="E157" i="5" s="1"/>
  <c r="X157" i="5" s="1"/>
  <c r="C158" i="5"/>
  <c r="C159" i="5"/>
  <c r="C160" i="5"/>
  <c r="C161" i="5"/>
  <c r="C162" i="5"/>
  <c r="C163" i="5"/>
  <c r="V163" i="5" s="1"/>
  <c r="C164" i="5"/>
  <c r="C165" i="5"/>
  <c r="V165" i="5" s="1"/>
  <c r="E165" i="5" s="1"/>
  <c r="X165" i="5" s="1"/>
  <c r="C166" i="5"/>
  <c r="C167" i="5"/>
  <c r="C168" i="5"/>
  <c r="C169" i="5"/>
  <c r="C170" i="5"/>
  <c r="C171" i="5"/>
  <c r="V171" i="5" s="1"/>
  <c r="C172" i="5"/>
  <c r="C173" i="5"/>
  <c r="V173" i="5" s="1"/>
  <c r="E173" i="5" s="1"/>
  <c r="X173" i="5" s="1"/>
  <c r="C174" i="5"/>
  <c r="C175" i="5"/>
  <c r="C176" i="5"/>
  <c r="C177" i="5"/>
  <c r="C178" i="5"/>
  <c r="C179" i="5"/>
  <c r="V179" i="5" s="1"/>
  <c r="C180" i="5"/>
  <c r="C181" i="5"/>
  <c r="V181" i="5" s="1"/>
  <c r="E181" i="5" s="1"/>
  <c r="X181" i="5" s="1"/>
  <c r="C182" i="5"/>
  <c r="C183" i="5"/>
  <c r="C184" i="5"/>
  <c r="C185" i="5"/>
  <c r="C186" i="5"/>
  <c r="C187" i="5"/>
  <c r="V187" i="5" s="1"/>
  <c r="C188" i="5"/>
  <c r="C189" i="5"/>
  <c r="V189" i="5" s="1"/>
  <c r="E189" i="5" s="1"/>
  <c r="X189" i="5" s="1"/>
  <c r="C190" i="5"/>
  <c r="C191" i="5"/>
  <c r="C192" i="5"/>
  <c r="C193" i="5"/>
  <c r="C194" i="5"/>
  <c r="C195" i="5"/>
  <c r="V195" i="5" s="1"/>
  <c r="C196" i="5"/>
  <c r="C197" i="5"/>
  <c r="V197" i="5" s="1"/>
  <c r="E197" i="5" s="1"/>
  <c r="X197" i="5" s="1"/>
  <c r="C198" i="5"/>
  <c r="C199" i="5"/>
  <c r="C200" i="5"/>
  <c r="C201" i="5"/>
  <c r="C202" i="5"/>
  <c r="C203" i="5"/>
  <c r="V203" i="5" s="1"/>
  <c r="C204" i="5"/>
  <c r="C205" i="5"/>
  <c r="V205" i="5" s="1"/>
  <c r="E205" i="5" s="1"/>
  <c r="X205" i="5" s="1"/>
  <c r="C206" i="5"/>
  <c r="C207" i="5"/>
  <c r="C208" i="5"/>
  <c r="C209" i="5"/>
  <c r="C210" i="5"/>
  <c r="C211" i="5"/>
  <c r="V211" i="5" s="1"/>
  <c r="C212" i="5"/>
  <c r="C213" i="5"/>
  <c r="V213" i="5" s="1"/>
  <c r="E213" i="5" s="1"/>
  <c r="X213" i="5" s="1"/>
  <c r="C214" i="5"/>
  <c r="C215" i="5"/>
  <c r="C216" i="5"/>
  <c r="C217" i="5"/>
  <c r="C218" i="5"/>
  <c r="C219" i="5"/>
  <c r="V219" i="5" s="1"/>
  <c r="C220" i="5"/>
  <c r="C221" i="5"/>
  <c r="V221" i="5" s="1"/>
  <c r="E221" i="5" s="1"/>
  <c r="X221" i="5" s="1"/>
  <c r="C222" i="5"/>
  <c r="C223" i="5"/>
  <c r="C224" i="5"/>
  <c r="C225" i="5"/>
  <c r="C226" i="5"/>
  <c r="C227" i="5"/>
  <c r="V227" i="5" s="1"/>
  <c r="C228" i="5"/>
  <c r="C229" i="5"/>
  <c r="V229" i="5" s="1"/>
  <c r="E229" i="5" s="1"/>
  <c r="X229" i="5" s="1"/>
  <c r="C230" i="5"/>
  <c r="C231" i="5"/>
  <c r="C232" i="5"/>
  <c r="C233" i="5"/>
  <c r="C234" i="5"/>
  <c r="C235" i="5"/>
  <c r="V235" i="5" s="1"/>
  <c r="C236" i="5"/>
  <c r="C237" i="5"/>
  <c r="V237" i="5" s="1"/>
  <c r="E237" i="5" s="1"/>
  <c r="X237" i="5" s="1"/>
  <c r="C238" i="5"/>
  <c r="C239" i="5"/>
  <c r="C240" i="5"/>
  <c r="C241" i="5"/>
  <c r="C242" i="5"/>
  <c r="C243" i="5"/>
  <c r="V243" i="5" s="1"/>
  <c r="C244" i="5"/>
  <c r="C245" i="5"/>
  <c r="V245" i="5" s="1"/>
  <c r="C246" i="5"/>
  <c r="C247" i="5"/>
  <c r="C248" i="5"/>
  <c r="C249" i="5"/>
  <c r="C250" i="5"/>
  <c r="C251" i="5"/>
  <c r="V251" i="5" s="1"/>
  <c r="C252" i="5"/>
  <c r="C253" i="5"/>
  <c r="V253" i="5" s="1"/>
  <c r="C254" i="5"/>
  <c r="C255" i="5"/>
  <c r="C256" i="5"/>
  <c r="C257" i="5"/>
  <c r="C258" i="5"/>
  <c r="C259" i="5"/>
  <c r="V259" i="5" s="1"/>
  <c r="C260" i="5"/>
  <c r="C261" i="5"/>
  <c r="V261" i="5" s="1"/>
  <c r="C262" i="5"/>
  <c r="C263" i="5"/>
  <c r="C264" i="5"/>
  <c r="C265" i="5"/>
  <c r="C266" i="5"/>
  <c r="C267" i="5"/>
  <c r="V267" i="5" s="1"/>
  <c r="C268" i="5"/>
  <c r="C269" i="5"/>
  <c r="V269" i="5" s="1"/>
  <c r="C270" i="5"/>
  <c r="C271" i="5"/>
  <c r="C272" i="5"/>
  <c r="C273" i="5"/>
  <c r="C274" i="5"/>
  <c r="C275" i="5"/>
  <c r="V275" i="5" s="1"/>
  <c r="C276" i="5"/>
  <c r="C277" i="5"/>
  <c r="V277" i="5" s="1"/>
  <c r="C278" i="5"/>
  <c r="C279" i="5"/>
  <c r="C280" i="5"/>
  <c r="C281" i="5"/>
  <c r="C282" i="5"/>
  <c r="C283" i="5"/>
  <c r="V283" i="5" s="1"/>
  <c r="C284" i="5"/>
  <c r="C285" i="5"/>
  <c r="V285" i="5" s="1"/>
  <c r="C286" i="5"/>
  <c r="C287" i="5"/>
  <c r="C288" i="5"/>
  <c r="C289" i="5"/>
  <c r="C290" i="5"/>
  <c r="C291" i="5"/>
  <c r="V291" i="5" s="1"/>
  <c r="C292" i="5"/>
  <c r="C293" i="5"/>
  <c r="V293" i="5" s="1"/>
  <c r="C294" i="5"/>
  <c r="C295" i="5"/>
  <c r="C296" i="5"/>
  <c r="C297" i="5"/>
  <c r="C298" i="5"/>
  <c r="C299" i="5"/>
  <c r="V299" i="5" s="1"/>
  <c r="C300" i="5"/>
  <c r="C301" i="5"/>
  <c r="V301" i="5" s="1"/>
  <c r="C302" i="5"/>
  <c r="C303" i="5"/>
  <c r="C304" i="5"/>
  <c r="C305" i="5"/>
  <c r="C306" i="5"/>
  <c r="C307" i="5"/>
  <c r="V307" i="5" s="1"/>
  <c r="C308" i="5"/>
  <c r="C309" i="5"/>
  <c r="V309" i="5" s="1"/>
  <c r="C310" i="5"/>
  <c r="C311" i="5"/>
  <c r="C312" i="5"/>
  <c r="C313" i="5"/>
  <c r="C314" i="5"/>
  <c r="C315" i="5"/>
  <c r="V315" i="5" s="1"/>
  <c r="C316" i="5"/>
  <c r="C317" i="5"/>
  <c r="V317" i="5" s="1"/>
  <c r="C318" i="5"/>
  <c r="C319" i="5"/>
  <c r="C320" i="5"/>
  <c r="C321" i="5"/>
  <c r="C322" i="5"/>
  <c r="C323" i="5"/>
  <c r="V323" i="5" s="1"/>
  <c r="C324" i="5"/>
  <c r="C325" i="5"/>
  <c r="V325" i="5" s="1"/>
  <c r="C326" i="5"/>
  <c r="C327" i="5"/>
  <c r="C328" i="5"/>
  <c r="C329" i="5"/>
  <c r="C330" i="5"/>
  <c r="C331" i="5"/>
  <c r="V331" i="5" s="1"/>
  <c r="C332" i="5"/>
  <c r="C333" i="5"/>
  <c r="V333" i="5" s="1"/>
  <c r="C334" i="5"/>
  <c r="C335" i="5"/>
  <c r="C336" i="5"/>
  <c r="C337" i="5"/>
  <c r="C338" i="5"/>
  <c r="C339" i="5"/>
  <c r="V339" i="5" s="1"/>
  <c r="C340" i="5"/>
  <c r="C341" i="5"/>
  <c r="V341" i="5" s="1"/>
  <c r="C342" i="5"/>
  <c r="C343" i="5"/>
  <c r="C344" i="5"/>
  <c r="C345" i="5"/>
  <c r="C346" i="5"/>
  <c r="C347" i="5"/>
  <c r="V347" i="5" s="1"/>
  <c r="C348" i="5"/>
  <c r="C349" i="5"/>
  <c r="V349" i="5" s="1"/>
  <c r="C350" i="5"/>
  <c r="C351" i="5"/>
  <c r="C352" i="5"/>
  <c r="C353" i="5"/>
  <c r="C354" i="5"/>
  <c r="C355" i="5"/>
  <c r="V355" i="5" s="1"/>
  <c r="C356" i="5"/>
  <c r="C357" i="5"/>
  <c r="V357" i="5" s="1"/>
  <c r="C358" i="5"/>
  <c r="C359" i="5"/>
  <c r="C360" i="5"/>
  <c r="C361" i="5"/>
  <c r="C362" i="5"/>
  <c r="C363" i="5"/>
  <c r="V363" i="5" s="1"/>
  <c r="C364" i="5"/>
  <c r="C365" i="5"/>
  <c r="V365" i="5" s="1"/>
  <c r="C366" i="5"/>
  <c r="C367" i="5"/>
  <c r="C368" i="5"/>
  <c r="C369" i="5"/>
  <c r="C370" i="5"/>
  <c r="C371" i="5"/>
  <c r="V371" i="5" s="1"/>
  <c r="C372" i="5"/>
  <c r="C373" i="5"/>
  <c r="V373" i="5" s="1"/>
  <c r="C374" i="5"/>
  <c r="C375" i="5"/>
  <c r="C376" i="5"/>
  <c r="C377" i="5"/>
  <c r="C378" i="5"/>
  <c r="C379" i="5"/>
  <c r="V379" i="5" s="1"/>
  <c r="C380" i="5"/>
  <c r="C381" i="5"/>
  <c r="V381" i="5" s="1"/>
  <c r="C382" i="5"/>
  <c r="C383" i="5"/>
  <c r="C384" i="5"/>
  <c r="C385" i="5"/>
  <c r="C386" i="5"/>
  <c r="C387" i="5"/>
  <c r="V387" i="5" s="1"/>
  <c r="C388" i="5"/>
  <c r="C389" i="5"/>
  <c r="V389" i="5" s="1"/>
  <c r="C390" i="5"/>
  <c r="C391" i="5"/>
  <c r="C392" i="5"/>
  <c r="C393" i="5"/>
  <c r="C394" i="5"/>
  <c r="C395" i="5"/>
  <c r="V395" i="5" s="1"/>
  <c r="C396" i="5"/>
  <c r="C397" i="5"/>
  <c r="V397" i="5" s="1"/>
  <c r="C398" i="5"/>
  <c r="C399" i="5"/>
  <c r="C400" i="5"/>
  <c r="C401" i="5"/>
  <c r="C402" i="5"/>
  <c r="C403" i="5"/>
  <c r="V403" i="5" s="1"/>
  <c r="C404" i="5"/>
  <c r="C405" i="5"/>
  <c r="V405" i="5" s="1"/>
  <c r="C406" i="5"/>
  <c r="C407" i="5"/>
  <c r="C408" i="5"/>
  <c r="C409" i="5"/>
  <c r="C410" i="5"/>
  <c r="C411" i="5"/>
  <c r="V411" i="5" s="1"/>
  <c r="C412" i="5"/>
  <c r="C413" i="5"/>
  <c r="V413" i="5" s="1"/>
  <c r="C414" i="5"/>
  <c r="C415" i="5"/>
  <c r="C416" i="5"/>
  <c r="C417" i="5"/>
  <c r="C418" i="5"/>
  <c r="C419" i="5"/>
  <c r="V419" i="5" s="1"/>
  <c r="C420" i="5"/>
  <c r="C421" i="5"/>
  <c r="V421" i="5" s="1"/>
  <c r="C422" i="5"/>
  <c r="C423" i="5"/>
  <c r="C424" i="5"/>
  <c r="C425" i="5"/>
  <c r="C426" i="5"/>
  <c r="C427" i="5"/>
  <c r="V427" i="5" s="1"/>
  <c r="C428" i="5"/>
  <c r="C429" i="5"/>
  <c r="V429" i="5" s="1"/>
  <c r="C430" i="5"/>
  <c r="C431" i="5"/>
  <c r="C432" i="5"/>
  <c r="C433" i="5"/>
  <c r="C434" i="5"/>
  <c r="C435" i="5"/>
  <c r="V435" i="5" s="1"/>
  <c r="C436" i="5"/>
  <c r="C437" i="5"/>
  <c r="V437" i="5" s="1"/>
  <c r="C438" i="5"/>
  <c r="C439" i="5"/>
  <c r="C440" i="5"/>
  <c r="C441" i="5"/>
  <c r="C442" i="5"/>
  <c r="C443" i="5"/>
  <c r="V443" i="5" s="1"/>
  <c r="C444" i="5"/>
  <c r="C445" i="5"/>
  <c r="V445" i="5" s="1"/>
  <c r="C446" i="5"/>
  <c r="C447" i="5"/>
  <c r="C448" i="5"/>
  <c r="C449" i="5"/>
  <c r="C450" i="5"/>
  <c r="C451" i="5"/>
  <c r="V451" i="5" s="1"/>
  <c r="C452" i="5"/>
  <c r="C453" i="5"/>
  <c r="V453" i="5" s="1"/>
  <c r="C454" i="5"/>
  <c r="C455" i="5"/>
  <c r="C456" i="5"/>
  <c r="C457" i="5"/>
  <c r="C458" i="5"/>
  <c r="C459" i="5"/>
  <c r="V459" i="5" s="1"/>
  <c r="C460" i="5"/>
  <c r="C461" i="5"/>
  <c r="V461" i="5" s="1"/>
  <c r="C462" i="5"/>
  <c r="C463" i="5"/>
  <c r="C464" i="5"/>
  <c r="C465" i="5"/>
  <c r="C466" i="5"/>
  <c r="C467" i="5"/>
  <c r="V467" i="5" s="1"/>
  <c r="C468" i="5"/>
  <c r="C469" i="5"/>
  <c r="V469" i="5" s="1"/>
  <c r="C470" i="5"/>
  <c r="C471" i="5"/>
  <c r="C472" i="5"/>
  <c r="C473" i="5"/>
  <c r="C474" i="5"/>
  <c r="C475" i="5"/>
  <c r="V475" i="5" s="1"/>
  <c r="C476" i="5"/>
  <c r="C477" i="5"/>
  <c r="V477" i="5" s="1"/>
  <c r="C478" i="5"/>
  <c r="C479" i="5"/>
  <c r="C480" i="5"/>
  <c r="C481" i="5"/>
  <c r="C482" i="5"/>
  <c r="C483" i="5"/>
  <c r="V483" i="5" s="1"/>
  <c r="C484" i="5"/>
  <c r="C485" i="5"/>
  <c r="V485" i="5" s="1"/>
  <c r="C486" i="5"/>
  <c r="C487" i="5"/>
  <c r="C488" i="5"/>
  <c r="C489" i="5"/>
  <c r="C490" i="5"/>
  <c r="C491" i="5"/>
  <c r="V491" i="5" s="1"/>
  <c r="C492" i="5"/>
  <c r="C493" i="5"/>
  <c r="V493" i="5" s="1"/>
  <c r="C494" i="5"/>
  <c r="C495" i="5"/>
  <c r="C496" i="5"/>
  <c r="C497" i="5"/>
  <c r="C498" i="5"/>
  <c r="C499" i="5"/>
  <c r="V499" i="5" s="1"/>
  <c r="C500" i="5"/>
  <c r="C501" i="5"/>
  <c r="V501" i="5" s="1"/>
  <c r="C502" i="5"/>
  <c r="C503" i="5"/>
  <c r="C504" i="5"/>
  <c r="C505" i="5"/>
  <c r="C506" i="5"/>
  <c r="C507" i="5"/>
  <c r="V507" i="5" s="1"/>
  <c r="C508" i="5"/>
  <c r="C509" i="5"/>
  <c r="V509" i="5" s="1"/>
  <c r="C510" i="5"/>
  <c r="C511" i="5"/>
  <c r="C512" i="5"/>
  <c r="C513" i="5"/>
  <c r="C514" i="5"/>
  <c r="C515" i="5"/>
  <c r="V515" i="5" s="1"/>
  <c r="C516" i="5"/>
  <c r="C517" i="5"/>
  <c r="V517" i="5" s="1"/>
  <c r="C518" i="5"/>
  <c r="C519" i="5"/>
  <c r="C520" i="5"/>
  <c r="C521" i="5"/>
  <c r="C522" i="5"/>
  <c r="C523" i="5"/>
  <c r="V523" i="5" s="1"/>
  <c r="C524" i="5"/>
  <c r="C525" i="5"/>
  <c r="V525" i="5" s="1"/>
  <c r="C526" i="5"/>
  <c r="C527" i="5"/>
  <c r="C528" i="5"/>
  <c r="C529" i="5"/>
  <c r="C530" i="5"/>
  <c r="C531" i="5"/>
  <c r="V531" i="5" s="1"/>
  <c r="C532" i="5"/>
  <c r="C533" i="5"/>
  <c r="V533" i="5" s="1"/>
  <c r="C534" i="5"/>
  <c r="C535" i="5"/>
  <c r="C536" i="5"/>
  <c r="C537" i="5"/>
  <c r="C538" i="5"/>
  <c r="C539" i="5"/>
  <c r="V539" i="5" s="1"/>
  <c r="C540" i="5"/>
  <c r="C541" i="5"/>
  <c r="V541" i="5" s="1"/>
  <c r="C542" i="5"/>
  <c r="C543" i="5"/>
  <c r="C544" i="5"/>
  <c r="C545" i="5"/>
  <c r="C546" i="5"/>
  <c r="C547" i="5"/>
  <c r="V547" i="5" s="1"/>
  <c r="C548" i="5"/>
  <c r="C549" i="5"/>
  <c r="V549" i="5" s="1"/>
  <c r="C550" i="5"/>
  <c r="C551" i="5"/>
  <c r="C552" i="5"/>
  <c r="C553" i="5"/>
  <c r="C554" i="5"/>
  <c r="C555" i="5"/>
  <c r="V555" i="5" s="1"/>
  <c r="C556" i="5"/>
  <c r="C557" i="5"/>
  <c r="V557" i="5" s="1"/>
  <c r="C558" i="5"/>
  <c r="C559" i="5"/>
  <c r="C560" i="5"/>
  <c r="C561" i="5"/>
  <c r="C562" i="5"/>
  <c r="C563" i="5"/>
  <c r="V563" i="5" s="1"/>
  <c r="C564" i="5"/>
  <c r="C565" i="5"/>
  <c r="V565" i="5" s="1"/>
  <c r="C566" i="5"/>
  <c r="C567" i="5"/>
  <c r="C568" i="5"/>
  <c r="C569" i="5"/>
  <c r="C570" i="5"/>
  <c r="C571" i="5"/>
  <c r="V571" i="5" s="1"/>
  <c r="C572" i="5"/>
  <c r="C573" i="5"/>
  <c r="V573" i="5" s="1"/>
  <c r="C574" i="5"/>
  <c r="C575" i="5"/>
  <c r="C576" i="5"/>
  <c r="C577" i="5"/>
  <c r="C578" i="5"/>
  <c r="C579" i="5"/>
  <c r="V579" i="5" s="1"/>
  <c r="C580" i="5"/>
  <c r="C581" i="5"/>
  <c r="V581" i="5" s="1"/>
  <c r="C582" i="5"/>
  <c r="C583" i="5"/>
  <c r="C584" i="5"/>
  <c r="C585" i="5"/>
  <c r="C586" i="5"/>
  <c r="C587" i="5"/>
  <c r="V587" i="5" s="1"/>
  <c r="C588" i="5"/>
  <c r="C589" i="5"/>
  <c r="V589" i="5" s="1"/>
  <c r="C590" i="5"/>
  <c r="C591" i="5"/>
  <c r="C592" i="5"/>
  <c r="C593" i="5"/>
  <c r="C594" i="5"/>
  <c r="C595" i="5"/>
  <c r="V595" i="5" s="1"/>
  <c r="C596" i="5"/>
  <c r="C597" i="5"/>
  <c r="V597" i="5" s="1"/>
  <c r="C598" i="5"/>
  <c r="C599" i="5"/>
  <c r="C600" i="5"/>
  <c r="C601" i="5"/>
  <c r="C602" i="5"/>
  <c r="C603" i="5"/>
  <c r="V603" i="5" s="1"/>
  <c r="C604" i="5"/>
  <c r="C605" i="5"/>
  <c r="V605" i="5" s="1"/>
  <c r="C606" i="5"/>
  <c r="C607" i="5"/>
  <c r="C608" i="5"/>
  <c r="C609" i="5"/>
  <c r="C610" i="5"/>
  <c r="C611" i="5"/>
  <c r="V611" i="5" s="1"/>
  <c r="C612" i="5"/>
  <c r="C613" i="5"/>
  <c r="V613" i="5" s="1"/>
  <c r="C614" i="5"/>
  <c r="C615" i="5"/>
  <c r="C616" i="5"/>
  <c r="C617" i="5"/>
  <c r="C618" i="5"/>
  <c r="C619" i="5"/>
  <c r="V619" i="5" s="1"/>
  <c r="C620" i="5"/>
  <c r="C621" i="5"/>
  <c r="V621" i="5" s="1"/>
  <c r="C622" i="5"/>
  <c r="C623" i="5"/>
  <c r="C624" i="5"/>
  <c r="C625" i="5"/>
  <c r="C626" i="5"/>
  <c r="C627" i="5"/>
  <c r="V627" i="5" s="1"/>
  <c r="C628" i="5"/>
  <c r="C629" i="5"/>
  <c r="V629" i="5" s="1"/>
  <c r="C630" i="5"/>
  <c r="C631" i="5"/>
  <c r="C632" i="5"/>
  <c r="C633" i="5"/>
  <c r="C634" i="5"/>
  <c r="C635" i="5"/>
  <c r="V635" i="5" s="1"/>
  <c r="C636" i="5"/>
  <c r="C637" i="5"/>
  <c r="V637" i="5" s="1"/>
  <c r="C638" i="5"/>
  <c r="C639" i="5"/>
  <c r="C640" i="5"/>
  <c r="C641" i="5"/>
  <c r="C642" i="5"/>
  <c r="C643" i="5"/>
  <c r="V643" i="5" s="1"/>
  <c r="C644" i="5"/>
  <c r="C645" i="5"/>
  <c r="V645" i="5" s="1"/>
  <c r="C646" i="5"/>
  <c r="C647" i="5"/>
  <c r="C648" i="5"/>
  <c r="C649" i="5"/>
  <c r="C650" i="5"/>
  <c r="C651" i="5"/>
  <c r="V651" i="5" s="1"/>
  <c r="C652" i="5"/>
  <c r="C653" i="5"/>
  <c r="V653" i="5" s="1"/>
  <c r="C654" i="5"/>
  <c r="C655" i="5"/>
  <c r="C656" i="5"/>
  <c r="C657" i="5"/>
  <c r="C658" i="5"/>
  <c r="C659" i="5"/>
  <c r="V659" i="5" s="1"/>
  <c r="C660" i="5"/>
  <c r="C661" i="5"/>
  <c r="V661" i="5" s="1"/>
  <c r="C662" i="5"/>
  <c r="C663" i="5"/>
  <c r="C664" i="5"/>
  <c r="C665" i="5"/>
  <c r="C666" i="5"/>
  <c r="C667" i="5"/>
  <c r="V667" i="5" s="1"/>
  <c r="C668" i="5"/>
  <c r="C669" i="5"/>
  <c r="V669" i="5" s="1"/>
  <c r="C670" i="5"/>
  <c r="C671" i="5"/>
  <c r="C672" i="5"/>
  <c r="C673" i="5"/>
  <c r="C674" i="5"/>
  <c r="C675" i="5"/>
  <c r="V675" i="5" s="1"/>
  <c r="C676" i="5"/>
  <c r="C677" i="5"/>
  <c r="V677" i="5" s="1"/>
  <c r="C678" i="5"/>
  <c r="C679" i="5"/>
  <c r="C680" i="5"/>
  <c r="C681" i="5"/>
  <c r="C682" i="5"/>
  <c r="C683" i="5"/>
  <c r="V683" i="5" s="1"/>
  <c r="C684" i="5"/>
  <c r="C685" i="5"/>
  <c r="V685" i="5" s="1"/>
  <c r="C686" i="5"/>
  <c r="C687" i="5"/>
  <c r="C688" i="5"/>
  <c r="C689" i="5"/>
  <c r="C690" i="5"/>
  <c r="C691" i="5"/>
  <c r="V691" i="5" s="1"/>
  <c r="C692" i="5"/>
  <c r="C693" i="5"/>
  <c r="V693" i="5" s="1"/>
  <c r="C694" i="5"/>
  <c r="C695" i="5"/>
  <c r="C696" i="5"/>
  <c r="C697" i="5"/>
  <c r="C698" i="5"/>
  <c r="C699" i="5"/>
  <c r="V699" i="5" s="1"/>
  <c r="C700" i="5"/>
  <c r="C701" i="5"/>
  <c r="V701" i="5" s="1"/>
  <c r="C702" i="5"/>
  <c r="C703" i="5"/>
  <c r="C704" i="5"/>
  <c r="C705" i="5"/>
  <c r="C706" i="5"/>
  <c r="C707" i="5"/>
  <c r="V707" i="5" s="1"/>
  <c r="C708" i="5"/>
  <c r="C709" i="5"/>
  <c r="V709" i="5" s="1"/>
  <c r="C710" i="5"/>
  <c r="C711" i="5"/>
  <c r="C712" i="5"/>
  <c r="C713" i="5"/>
  <c r="C714" i="5"/>
  <c r="C715" i="5"/>
  <c r="V715" i="5" s="1"/>
  <c r="C716" i="5"/>
  <c r="C717" i="5"/>
  <c r="V717" i="5" s="1"/>
  <c r="C718" i="5"/>
  <c r="C719" i="5"/>
  <c r="C720" i="5"/>
  <c r="C721" i="5"/>
  <c r="C722" i="5"/>
  <c r="C723" i="5"/>
  <c r="V723" i="5" s="1"/>
  <c r="C724" i="5"/>
  <c r="C725" i="5"/>
  <c r="V725" i="5" s="1"/>
  <c r="C726" i="5"/>
  <c r="C727" i="5"/>
  <c r="C728" i="5"/>
  <c r="C729" i="5"/>
  <c r="C730" i="5"/>
  <c r="C731" i="5"/>
  <c r="V731" i="5" s="1"/>
  <c r="C732" i="5"/>
  <c r="C733" i="5"/>
  <c r="V733" i="5" s="1"/>
  <c r="C734" i="5"/>
  <c r="C735" i="5"/>
  <c r="C736" i="5"/>
  <c r="C737" i="5"/>
  <c r="C738" i="5"/>
  <c r="C739" i="5"/>
  <c r="V739" i="5" s="1"/>
  <c r="C740" i="5"/>
  <c r="C741" i="5"/>
  <c r="V741" i="5" s="1"/>
  <c r="C742" i="5"/>
  <c r="C743" i="5"/>
  <c r="C744" i="5"/>
  <c r="C745" i="5"/>
  <c r="C746" i="5"/>
  <c r="C747" i="5"/>
  <c r="V747" i="5" s="1"/>
  <c r="C748" i="5"/>
  <c r="C749" i="5"/>
  <c r="V749" i="5" s="1"/>
  <c r="C750" i="5"/>
  <c r="C751" i="5"/>
  <c r="C752" i="5"/>
  <c r="C753" i="5"/>
  <c r="C754" i="5"/>
  <c r="C755" i="5"/>
  <c r="V755" i="5" s="1"/>
  <c r="C756" i="5"/>
  <c r="C757" i="5"/>
  <c r="V757" i="5" s="1"/>
  <c r="C758" i="5"/>
  <c r="C759" i="5"/>
  <c r="C760" i="5"/>
  <c r="C761" i="5"/>
  <c r="C762" i="5"/>
  <c r="C763" i="5"/>
  <c r="V763" i="5" s="1"/>
  <c r="C764" i="5"/>
  <c r="C765" i="5"/>
  <c r="V765" i="5" s="1"/>
  <c r="C766" i="5"/>
  <c r="C767" i="5"/>
  <c r="C768" i="5"/>
  <c r="C769" i="5"/>
  <c r="C770" i="5"/>
  <c r="C771" i="5"/>
  <c r="V771" i="5" s="1"/>
  <c r="C772" i="5"/>
  <c r="C773" i="5"/>
  <c r="V773" i="5" s="1"/>
  <c r="C774" i="5"/>
  <c r="C775" i="5"/>
  <c r="C776" i="5"/>
  <c r="C777" i="5"/>
  <c r="C778" i="5"/>
  <c r="C779" i="5"/>
  <c r="V779" i="5" s="1"/>
  <c r="C780" i="5"/>
  <c r="C781" i="5"/>
  <c r="V781" i="5" s="1"/>
  <c r="C782" i="5"/>
  <c r="C783" i="5"/>
  <c r="C784" i="5"/>
  <c r="C785" i="5"/>
  <c r="C786" i="5"/>
  <c r="C787" i="5"/>
  <c r="V787" i="5" s="1"/>
  <c r="C788" i="5"/>
  <c r="C789" i="5"/>
  <c r="V789" i="5" s="1"/>
  <c r="C790" i="5"/>
  <c r="C791" i="5"/>
  <c r="C792" i="5"/>
  <c r="C793" i="5"/>
  <c r="C794" i="5"/>
  <c r="C795" i="5"/>
  <c r="V795" i="5" s="1"/>
  <c r="C796" i="5"/>
  <c r="C797" i="5"/>
  <c r="V797" i="5" s="1"/>
  <c r="C798" i="5"/>
  <c r="C799" i="5"/>
  <c r="C800" i="5"/>
  <c r="C801" i="5"/>
  <c r="C802" i="5"/>
  <c r="C803" i="5"/>
  <c r="V803" i="5" s="1"/>
  <c r="C804" i="5"/>
  <c r="C805" i="5"/>
  <c r="V805" i="5" s="1"/>
  <c r="C806" i="5"/>
  <c r="C807" i="5"/>
  <c r="C808" i="5"/>
  <c r="C809" i="5"/>
  <c r="C810" i="5"/>
  <c r="C811" i="5"/>
  <c r="V811" i="5" s="1"/>
  <c r="C812" i="5"/>
  <c r="C813" i="5"/>
  <c r="V813" i="5" s="1"/>
  <c r="C814" i="5"/>
  <c r="C815" i="5"/>
  <c r="C816" i="5"/>
  <c r="C817" i="5"/>
  <c r="C818" i="5"/>
  <c r="C819" i="5"/>
  <c r="V819" i="5" s="1"/>
  <c r="C820" i="5"/>
  <c r="C821" i="5"/>
  <c r="V821" i="5" s="1"/>
  <c r="C822" i="5"/>
  <c r="C823" i="5"/>
  <c r="C824" i="5"/>
  <c r="C825" i="5"/>
  <c r="C826" i="5"/>
  <c r="C827" i="5"/>
  <c r="V827" i="5" s="1"/>
  <c r="C828" i="5"/>
  <c r="C829" i="5"/>
  <c r="V829" i="5" s="1"/>
  <c r="C830" i="5"/>
  <c r="C831" i="5"/>
  <c r="C832" i="5"/>
  <c r="C833" i="5"/>
  <c r="C834" i="5"/>
  <c r="C835" i="5"/>
  <c r="V835" i="5" s="1"/>
  <c r="C836" i="5"/>
  <c r="C837" i="5"/>
  <c r="V837" i="5" s="1"/>
  <c r="C838" i="5"/>
  <c r="C839" i="5"/>
  <c r="C840" i="5"/>
  <c r="C841" i="5"/>
  <c r="C842" i="5"/>
  <c r="C843" i="5"/>
  <c r="V843" i="5" s="1"/>
  <c r="C844" i="5"/>
  <c r="C845" i="5"/>
  <c r="V845" i="5" s="1"/>
  <c r="C846" i="5"/>
  <c r="C847" i="5"/>
  <c r="C848" i="5"/>
  <c r="C849" i="5"/>
  <c r="C850" i="5"/>
  <c r="C851" i="5"/>
  <c r="V851" i="5" s="1"/>
  <c r="C852" i="5"/>
  <c r="C853" i="5"/>
  <c r="V853" i="5" s="1"/>
  <c r="C854" i="5"/>
  <c r="C855" i="5"/>
  <c r="C856" i="5"/>
  <c r="C857" i="5"/>
  <c r="C858" i="5"/>
  <c r="C859" i="5"/>
  <c r="V859" i="5" s="1"/>
  <c r="C860" i="5"/>
  <c r="C861" i="5"/>
  <c r="V861" i="5" s="1"/>
  <c r="C862" i="5"/>
  <c r="C863" i="5"/>
  <c r="C864" i="5"/>
  <c r="C865" i="5"/>
  <c r="C866" i="5"/>
  <c r="C867" i="5"/>
  <c r="V867" i="5" s="1"/>
  <c r="C868" i="5"/>
  <c r="C869" i="5"/>
  <c r="V869" i="5" s="1"/>
  <c r="C870" i="5"/>
  <c r="C871" i="5"/>
  <c r="C872" i="5"/>
  <c r="C873" i="5"/>
  <c r="C874" i="5"/>
  <c r="C875" i="5"/>
  <c r="V875" i="5" s="1"/>
  <c r="C876" i="5"/>
  <c r="C877" i="5"/>
  <c r="V877" i="5" s="1"/>
  <c r="E877" i="5" s="1"/>
  <c r="X877" i="5" s="1"/>
  <c r="C878" i="5"/>
  <c r="C879" i="5"/>
  <c r="C880" i="5"/>
  <c r="C881" i="5"/>
  <c r="C882" i="5"/>
  <c r="C883" i="5"/>
  <c r="V883" i="5" s="1"/>
  <c r="C884" i="5"/>
  <c r="C885" i="5"/>
  <c r="V885" i="5" s="1"/>
  <c r="E885" i="5" s="1"/>
  <c r="X885" i="5" s="1"/>
  <c r="C886" i="5"/>
  <c r="C887" i="5"/>
  <c r="C888" i="5"/>
  <c r="C889" i="5"/>
  <c r="C890" i="5"/>
  <c r="C891" i="5"/>
  <c r="V891" i="5" s="1"/>
  <c r="C892" i="5"/>
  <c r="C893" i="5"/>
  <c r="V893" i="5" s="1"/>
  <c r="C894" i="5"/>
  <c r="C895" i="5"/>
  <c r="C896" i="5"/>
  <c r="C897" i="5"/>
  <c r="C898" i="5"/>
  <c r="C899" i="5"/>
  <c r="C900" i="5"/>
  <c r="C901" i="5"/>
  <c r="V901" i="5" s="1"/>
  <c r="E901" i="5" s="1"/>
  <c r="X901" i="5" s="1"/>
  <c r="C902" i="5"/>
  <c r="C903" i="5"/>
  <c r="C904" i="5"/>
  <c r="C905" i="5"/>
  <c r="C906" i="5"/>
  <c r="C907" i="5"/>
  <c r="C908" i="5"/>
  <c r="C909" i="5"/>
  <c r="V909" i="5" s="1"/>
  <c r="C910" i="5"/>
  <c r="C911" i="5"/>
  <c r="C912" i="5"/>
  <c r="C913" i="5"/>
  <c r="C914" i="5"/>
  <c r="C915" i="5"/>
  <c r="C916" i="5"/>
  <c r="C917" i="5"/>
  <c r="V917" i="5" s="1"/>
  <c r="E917" i="5" s="1"/>
  <c r="X917" i="5" s="1"/>
  <c r="C918" i="5"/>
  <c r="C919" i="5"/>
  <c r="C920" i="5"/>
  <c r="C921" i="5"/>
  <c r="C922" i="5"/>
  <c r="C923" i="5"/>
  <c r="C924" i="5"/>
  <c r="C925" i="5"/>
  <c r="V925" i="5" s="1"/>
  <c r="E925" i="5" s="1"/>
  <c r="X925" i="5" s="1"/>
  <c r="C926" i="5"/>
  <c r="C927" i="5"/>
  <c r="C928" i="5"/>
  <c r="C929" i="5"/>
  <c r="C930" i="5"/>
  <c r="C931" i="5"/>
  <c r="C932" i="5"/>
  <c r="C933" i="5"/>
  <c r="V933" i="5" s="1"/>
  <c r="E933" i="5" s="1"/>
  <c r="X933" i="5" s="1"/>
  <c r="C934" i="5"/>
  <c r="C935" i="5"/>
  <c r="C936" i="5"/>
  <c r="C937" i="5"/>
  <c r="C938" i="5"/>
  <c r="C939" i="5"/>
  <c r="C940" i="5"/>
  <c r="C941" i="5"/>
  <c r="V941" i="5" s="1"/>
  <c r="E941" i="5" s="1"/>
  <c r="X941" i="5" s="1"/>
  <c r="C942" i="5"/>
  <c r="C943" i="5"/>
  <c r="C944" i="5"/>
  <c r="C945" i="5"/>
  <c r="C946" i="5"/>
  <c r="C947" i="5"/>
  <c r="C948" i="5"/>
  <c r="C949" i="5"/>
  <c r="V949" i="5" s="1"/>
  <c r="E949" i="5" s="1"/>
  <c r="X949" i="5" s="1"/>
  <c r="C950" i="5"/>
  <c r="C951" i="5"/>
  <c r="C952" i="5"/>
  <c r="C953" i="5"/>
  <c r="C954" i="5"/>
  <c r="C955" i="5"/>
  <c r="C956" i="5"/>
  <c r="C957" i="5"/>
  <c r="V957" i="5" s="1"/>
  <c r="C958" i="5"/>
  <c r="C959" i="5"/>
  <c r="C960" i="5"/>
  <c r="C961" i="5"/>
  <c r="C962" i="5"/>
  <c r="C963" i="5"/>
  <c r="C964" i="5"/>
  <c r="C965" i="5"/>
  <c r="V965" i="5" s="1"/>
  <c r="E965" i="5" s="1"/>
  <c r="X965" i="5" s="1"/>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V1269" i="5" s="1"/>
  <c r="F1269" i="5" s="1"/>
  <c r="C1270" i="5"/>
  <c r="C1271" i="5"/>
  <c r="C1272" i="5"/>
  <c r="C1273" i="5"/>
  <c r="C1274" i="5"/>
  <c r="C1275" i="5"/>
  <c r="C1276" i="5"/>
  <c r="C1277" i="5"/>
  <c r="V1277" i="5" s="1"/>
  <c r="R1277" i="5" s="1"/>
  <c r="C1278" i="5"/>
  <c r="C1279" i="5"/>
  <c r="C1280" i="5"/>
  <c r="C1281" i="5"/>
  <c r="C1282" i="5"/>
  <c r="C1283" i="5"/>
  <c r="C1284" i="5"/>
  <c r="C1285" i="5"/>
  <c r="V1285" i="5" s="1"/>
  <c r="J1285" i="5" s="1"/>
  <c r="C1286" i="5"/>
  <c r="C1287" i="5"/>
  <c r="C1288" i="5"/>
  <c r="C1289" i="5"/>
  <c r="C1290" i="5"/>
  <c r="C1291" i="5"/>
  <c r="C1292" i="5"/>
  <c r="C1293" i="5"/>
  <c r="V1293" i="5" s="1"/>
  <c r="F1293" i="5" s="1"/>
  <c r="C1294" i="5"/>
  <c r="C1295" i="5"/>
  <c r="C1296" i="5"/>
  <c r="C1297" i="5"/>
  <c r="C1298" i="5"/>
  <c r="C1299" i="5"/>
  <c r="C1300" i="5"/>
  <c r="C1301" i="5"/>
  <c r="V1301" i="5" s="1"/>
  <c r="H1301" i="5" s="1"/>
  <c r="C1302" i="5"/>
  <c r="C1303" i="5"/>
  <c r="C1304" i="5"/>
  <c r="C1305" i="5"/>
  <c r="C1306" i="5"/>
  <c r="C1307" i="5"/>
  <c r="C1308" i="5"/>
  <c r="C1309" i="5"/>
  <c r="V1309" i="5" s="1"/>
  <c r="F1309" i="5" s="1"/>
  <c r="C1310" i="5"/>
  <c r="C1311" i="5"/>
  <c r="C1312" i="5"/>
  <c r="C1313" i="5"/>
  <c r="C1314" i="5"/>
  <c r="C1315" i="5"/>
  <c r="C1316" i="5"/>
  <c r="C1317" i="5"/>
  <c r="V1317" i="5" s="1"/>
  <c r="F1317" i="5" s="1"/>
  <c r="C1318" i="5"/>
  <c r="C1319" i="5"/>
  <c r="C1320" i="5"/>
  <c r="C1321" i="5"/>
  <c r="C1322" i="5"/>
  <c r="C1323" i="5"/>
  <c r="C1324" i="5"/>
  <c r="C1325" i="5"/>
  <c r="V1325" i="5" s="1"/>
  <c r="J1325" i="5" s="1"/>
  <c r="C1326" i="5"/>
  <c r="C1327" i="5"/>
  <c r="C1328" i="5"/>
  <c r="C1329" i="5"/>
  <c r="C1330" i="5"/>
  <c r="C1331" i="5"/>
  <c r="C1332" i="5"/>
  <c r="C1333" i="5"/>
  <c r="V1333" i="5" s="1"/>
  <c r="F1333" i="5" s="1"/>
  <c r="C1334" i="5"/>
  <c r="C1335" i="5"/>
  <c r="C1336" i="5"/>
  <c r="C1337" i="5"/>
  <c r="C1338" i="5"/>
  <c r="C1339" i="5"/>
  <c r="C1340" i="5"/>
  <c r="C1341" i="5"/>
  <c r="V1341" i="5" s="1"/>
  <c r="C1342" i="5"/>
  <c r="C1343" i="5"/>
  <c r="C1344" i="5"/>
  <c r="C1345" i="5"/>
  <c r="C1346" i="5"/>
  <c r="C1347" i="5"/>
  <c r="C1348" i="5"/>
  <c r="C1349" i="5"/>
  <c r="V1349" i="5" s="1"/>
  <c r="J1349" i="5" s="1"/>
  <c r="C1350" i="5"/>
  <c r="C1351" i="5"/>
  <c r="C1352" i="5"/>
  <c r="C1353" i="5"/>
  <c r="C1354" i="5"/>
  <c r="C1355" i="5"/>
  <c r="C1356" i="5"/>
  <c r="C1357" i="5"/>
  <c r="V1357" i="5" s="1"/>
  <c r="F1357" i="5" s="1"/>
  <c r="C1358" i="5"/>
  <c r="C1359" i="5"/>
  <c r="C1360" i="5"/>
  <c r="C1361" i="5"/>
  <c r="C1362" i="5"/>
  <c r="C1363" i="5"/>
  <c r="C1364" i="5"/>
  <c r="C1365" i="5"/>
  <c r="V1365" i="5" s="1"/>
  <c r="R1365" i="5" s="1"/>
  <c r="C1366" i="5"/>
  <c r="C1367" i="5"/>
  <c r="C1368" i="5"/>
  <c r="C1369" i="5"/>
  <c r="C1370" i="5"/>
  <c r="C1371" i="5"/>
  <c r="C1372" i="5"/>
  <c r="C1373" i="5"/>
  <c r="V1373" i="5" s="1"/>
  <c r="F1373" i="5" s="1"/>
  <c r="C1374" i="5"/>
  <c r="C1375" i="5"/>
  <c r="C1376" i="5"/>
  <c r="C1377" i="5"/>
  <c r="C1378" i="5"/>
  <c r="C1379" i="5"/>
  <c r="C1380" i="5"/>
  <c r="C1381" i="5"/>
  <c r="V1381" i="5" s="1"/>
  <c r="C1382" i="5"/>
  <c r="C1383" i="5"/>
  <c r="C1384" i="5"/>
  <c r="C1385" i="5"/>
  <c r="C1386" i="5"/>
  <c r="C1387" i="5"/>
  <c r="C1388" i="5"/>
  <c r="C1389" i="5"/>
  <c r="V1389" i="5" s="1"/>
  <c r="R1389" i="5" s="1"/>
  <c r="C1390" i="5"/>
  <c r="C1391" i="5"/>
  <c r="C1392" i="5"/>
  <c r="C1393" i="5"/>
  <c r="C1394" i="5"/>
  <c r="C1395" i="5"/>
  <c r="C1396" i="5"/>
  <c r="C1397" i="5"/>
  <c r="V1397" i="5" s="1"/>
  <c r="I1397" i="5" s="1"/>
  <c r="C1398" i="5"/>
  <c r="C1399" i="5"/>
  <c r="C1400" i="5"/>
  <c r="C1401" i="5"/>
  <c r="C1402" i="5"/>
  <c r="C1403" i="5"/>
  <c r="C1404" i="5"/>
  <c r="C1405" i="5"/>
  <c r="V1405" i="5" s="1"/>
  <c r="C1406" i="5"/>
  <c r="C1407" i="5"/>
  <c r="C1408" i="5"/>
  <c r="C1409" i="5"/>
  <c r="C1410" i="5"/>
  <c r="C1411" i="5"/>
  <c r="C1412" i="5"/>
  <c r="C1413" i="5"/>
  <c r="V1413" i="5" s="1"/>
  <c r="C1414" i="5"/>
  <c r="C1415" i="5"/>
  <c r="C1416" i="5"/>
  <c r="C1417" i="5"/>
  <c r="C1418" i="5"/>
  <c r="C1419" i="5"/>
  <c r="C1420" i="5"/>
  <c r="C1421" i="5"/>
  <c r="V1421" i="5" s="1"/>
  <c r="H1421" i="5" s="1"/>
  <c r="C1422" i="5"/>
  <c r="C1423" i="5"/>
  <c r="C1424" i="5"/>
  <c r="C1425" i="5"/>
  <c r="C1426" i="5"/>
  <c r="C1427" i="5"/>
  <c r="C1428" i="5"/>
  <c r="C1429" i="5"/>
  <c r="V1429" i="5" s="1"/>
  <c r="I1429" i="5" s="1"/>
  <c r="C1430" i="5"/>
  <c r="C1431" i="5"/>
  <c r="C1432" i="5"/>
  <c r="C1433" i="5"/>
  <c r="C1434" i="5"/>
  <c r="C1435" i="5"/>
  <c r="C1436" i="5"/>
  <c r="C1437" i="5"/>
  <c r="V1437" i="5" s="1"/>
  <c r="J1437" i="5" s="1"/>
  <c r="C1438" i="5"/>
  <c r="C1439" i="5"/>
  <c r="C1440" i="5"/>
  <c r="C1441" i="5"/>
  <c r="C1442" i="5"/>
  <c r="C1443" i="5"/>
  <c r="C1444" i="5"/>
  <c r="C1445" i="5"/>
  <c r="V1445" i="5" s="1"/>
  <c r="F1445" i="5" s="1"/>
  <c r="C1446" i="5"/>
  <c r="C1447" i="5"/>
  <c r="C1448" i="5"/>
  <c r="C1449" i="5"/>
  <c r="C1450" i="5"/>
  <c r="C1451" i="5"/>
  <c r="C1452" i="5"/>
  <c r="C1453" i="5"/>
  <c r="V1453" i="5" s="1"/>
  <c r="C1454" i="5"/>
  <c r="C1455" i="5"/>
  <c r="C1456" i="5"/>
  <c r="C1457" i="5"/>
  <c r="C1458" i="5"/>
  <c r="C1459" i="5"/>
  <c r="C1460" i="5"/>
  <c r="C1461" i="5"/>
  <c r="V1461" i="5" s="1"/>
  <c r="C1462" i="5"/>
  <c r="C1463" i="5"/>
  <c r="C1464" i="5"/>
  <c r="C1465" i="5"/>
  <c r="C1466" i="5"/>
  <c r="C1467" i="5"/>
  <c r="C1468" i="5"/>
  <c r="C1469" i="5"/>
  <c r="V1469" i="5" s="1"/>
  <c r="C1470" i="5"/>
  <c r="C1471" i="5"/>
  <c r="C1472" i="5"/>
  <c r="C1473" i="5"/>
  <c r="C1474" i="5"/>
  <c r="C1475" i="5"/>
  <c r="C1476" i="5"/>
  <c r="C1477" i="5"/>
  <c r="V1477" i="5" s="1"/>
  <c r="F1477" i="5" s="1"/>
  <c r="C1478" i="5"/>
  <c r="C1479" i="5"/>
  <c r="C1480" i="5"/>
  <c r="C1481" i="5"/>
  <c r="C1482" i="5"/>
  <c r="C1483" i="5"/>
  <c r="C1484" i="5"/>
  <c r="C1485" i="5"/>
  <c r="V1485" i="5" s="1"/>
  <c r="I1485" i="5" s="1"/>
  <c r="C1486" i="5"/>
  <c r="C1487" i="5"/>
  <c r="C1488" i="5"/>
  <c r="C1489" i="5"/>
  <c r="C1490" i="5"/>
  <c r="C1491" i="5"/>
  <c r="C1492" i="5"/>
  <c r="C1493" i="5"/>
  <c r="V1493" i="5" s="1"/>
  <c r="F1493" i="5" s="1"/>
  <c r="C1494" i="5"/>
  <c r="C1495" i="5"/>
  <c r="C1496" i="5"/>
  <c r="C1497" i="5"/>
  <c r="C1498" i="5"/>
  <c r="C1499" i="5"/>
  <c r="C1500" i="5"/>
  <c r="C1501" i="5"/>
  <c r="V1501" i="5" s="1"/>
  <c r="R1501" i="5" s="1"/>
  <c r="C1502" i="5"/>
  <c r="C1503" i="5"/>
  <c r="C1504" i="5"/>
  <c r="C1505" i="5"/>
  <c r="C1506" i="5"/>
  <c r="C1507" i="5"/>
  <c r="C1508" i="5"/>
  <c r="C1509" i="5"/>
  <c r="V1509" i="5" s="1"/>
  <c r="J1509" i="5" s="1"/>
  <c r="C1510" i="5"/>
  <c r="C1511" i="5"/>
  <c r="C1512" i="5"/>
  <c r="C1513" i="5"/>
  <c r="C1514" i="5"/>
  <c r="C1515" i="5"/>
  <c r="C1516" i="5"/>
  <c r="C1517" i="5"/>
  <c r="V1517" i="5" s="1"/>
  <c r="C1518" i="5"/>
  <c r="C1519" i="5"/>
  <c r="C1520" i="5"/>
  <c r="C1521" i="5"/>
  <c r="C1522" i="5"/>
  <c r="C1523" i="5"/>
  <c r="C1524" i="5"/>
  <c r="C1525" i="5"/>
  <c r="V1525" i="5" s="1"/>
  <c r="R1525" i="5" s="1"/>
  <c r="C1526" i="5"/>
  <c r="C1527" i="5"/>
  <c r="C1528" i="5"/>
  <c r="C1529" i="5"/>
  <c r="C1530" i="5"/>
  <c r="C1531" i="5"/>
  <c r="C1532" i="5"/>
  <c r="C1533" i="5"/>
  <c r="V1533" i="5" s="1"/>
  <c r="F1533" i="5" s="1"/>
  <c r="C1534" i="5"/>
  <c r="C1535" i="5"/>
  <c r="C1536" i="5"/>
  <c r="C1537" i="5"/>
  <c r="C1538" i="5"/>
  <c r="C1539" i="5"/>
  <c r="C1540" i="5"/>
  <c r="C1541" i="5"/>
  <c r="V1541" i="5" s="1"/>
  <c r="C1542" i="5"/>
  <c r="C1543" i="5"/>
  <c r="C1544" i="5"/>
  <c r="C1545" i="5"/>
  <c r="C1546" i="5"/>
  <c r="C1547" i="5"/>
  <c r="C1548" i="5"/>
  <c r="C1549" i="5"/>
  <c r="V1549" i="5" s="1"/>
  <c r="F1549" i="5" s="1"/>
  <c r="C1550" i="5"/>
  <c r="C1551" i="5"/>
  <c r="C1552" i="5"/>
  <c r="C1553" i="5"/>
  <c r="C1554" i="5"/>
  <c r="C1555" i="5"/>
  <c r="C1556" i="5"/>
  <c r="C1557" i="5"/>
  <c r="V1557" i="5" s="1"/>
  <c r="F1557" i="5" s="1"/>
  <c r="C1558" i="5"/>
  <c r="C1559" i="5"/>
  <c r="C1560" i="5"/>
  <c r="C1561" i="5"/>
  <c r="C1562" i="5"/>
  <c r="C1563" i="5"/>
  <c r="C1564" i="5"/>
  <c r="C1565" i="5"/>
  <c r="V1565" i="5" s="1"/>
  <c r="I1565" i="5" s="1"/>
  <c r="C1566" i="5"/>
  <c r="C1567" i="5"/>
  <c r="C1568" i="5"/>
  <c r="C1569" i="5"/>
  <c r="C1570" i="5"/>
  <c r="C1571" i="5"/>
  <c r="C1572" i="5"/>
  <c r="C1573" i="5"/>
  <c r="V1573" i="5" s="1"/>
  <c r="F1573" i="5" s="1"/>
  <c r="C1574" i="5"/>
  <c r="C1575" i="5"/>
  <c r="C1576" i="5"/>
  <c r="C1577" i="5"/>
  <c r="C1578" i="5"/>
  <c r="C1579" i="5"/>
  <c r="C1580" i="5"/>
  <c r="C1581" i="5"/>
  <c r="V1581" i="5" s="1"/>
  <c r="I1581" i="5" s="1"/>
  <c r="C1582" i="5"/>
  <c r="C1583" i="5"/>
  <c r="C1584" i="5"/>
  <c r="C1585" i="5"/>
  <c r="C1586" i="5"/>
  <c r="C1587" i="5"/>
  <c r="C1588" i="5"/>
  <c r="C1589" i="5"/>
  <c r="V1589" i="5" s="1"/>
  <c r="I1589" i="5" s="1"/>
  <c r="C1590" i="5"/>
  <c r="C1591" i="5"/>
  <c r="C1592" i="5"/>
  <c r="C1593" i="5"/>
  <c r="C1594" i="5"/>
  <c r="C1595" i="5"/>
  <c r="C1596" i="5"/>
  <c r="C1597" i="5"/>
  <c r="V1597" i="5" s="1"/>
  <c r="F1597" i="5" s="1"/>
  <c r="C1598" i="5"/>
  <c r="C1599" i="5"/>
  <c r="C1600" i="5"/>
  <c r="C1601" i="5"/>
  <c r="C1602" i="5"/>
  <c r="C1603" i="5"/>
  <c r="C1604" i="5"/>
  <c r="C1605" i="5"/>
  <c r="V1605" i="5" s="1"/>
  <c r="F1605" i="5" s="1"/>
  <c r="C1606" i="5"/>
  <c r="C1607" i="5"/>
  <c r="C1608" i="5"/>
  <c r="C1609" i="5"/>
  <c r="C1610" i="5"/>
  <c r="C1611" i="5"/>
  <c r="C1612" i="5"/>
  <c r="C1613" i="5"/>
  <c r="V1613" i="5" s="1"/>
  <c r="F1613" i="5" s="1"/>
  <c r="C1614" i="5"/>
  <c r="C1615" i="5"/>
  <c r="C1616" i="5"/>
  <c r="C1617" i="5"/>
  <c r="C1618" i="5"/>
  <c r="C1619" i="5"/>
  <c r="C1620" i="5"/>
  <c r="C1621" i="5"/>
  <c r="V1621" i="5" s="1"/>
  <c r="R1621" i="5" s="1"/>
  <c r="C1622" i="5"/>
  <c r="C1623" i="5"/>
  <c r="C1624" i="5"/>
  <c r="C1625" i="5"/>
  <c r="C1626" i="5"/>
  <c r="C1627" i="5"/>
  <c r="C1628" i="5"/>
  <c r="C1629" i="5"/>
  <c r="V1629" i="5" s="1"/>
  <c r="I1629" i="5" s="1"/>
  <c r="C1630" i="5"/>
  <c r="C1631" i="5"/>
  <c r="C1632" i="5"/>
  <c r="C1633" i="5"/>
  <c r="C1634" i="5"/>
  <c r="C1635" i="5"/>
  <c r="C1636" i="5"/>
  <c r="C1637" i="5"/>
  <c r="V1637" i="5" s="1"/>
  <c r="F1637" i="5" s="1"/>
  <c r="C1638" i="5"/>
  <c r="C1639" i="5"/>
  <c r="C1640" i="5"/>
  <c r="C1641" i="5"/>
  <c r="C1642" i="5"/>
  <c r="C1643" i="5"/>
  <c r="C1644" i="5"/>
  <c r="C1645" i="5"/>
  <c r="V1645" i="5" s="1"/>
  <c r="I1645" i="5" s="1"/>
  <c r="C1646" i="5"/>
  <c r="C1647" i="5"/>
  <c r="C1648" i="5"/>
  <c r="C1649" i="5"/>
  <c r="C1650" i="5"/>
  <c r="C1651" i="5"/>
  <c r="C1652" i="5"/>
  <c r="C1653" i="5"/>
  <c r="V1653" i="5" s="1"/>
  <c r="I1653" i="5" s="1"/>
  <c r="C1654" i="5"/>
  <c r="C1655" i="5"/>
  <c r="C1656" i="5"/>
  <c r="C1657" i="5"/>
  <c r="C1658" i="5"/>
  <c r="C1659" i="5"/>
  <c r="C1660" i="5"/>
  <c r="C1661" i="5"/>
  <c r="V1661" i="5" s="1"/>
  <c r="F1661" i="5" s="1"/>
  <c r="C1662" i="5"/>
  <c r="C1663" i="5"/>
  <c r="C1664" i="5"/>
  <c r="C1665" i="5"/>
  <c r="C1666" i="5"/>
  <c r="C1667" i="5"/>
  <c r="C1668" i="5"/>
  <c r="C1669" i="5"/>
  <c r="V1669" i="5" s="1"/>
  <c r="J1669" i="5" s="1"/>
  <c r="C1670" i="5"/>
  <c r="C1671" i="5"/>
  <c r="C1672" i="5"/>
  <c r="C1673" i="5"/>
  <c r="C1674" i="5"/>
  <c r="C1675" i="5"/>
  <c r="C1676" i="5"/>
  <c r="C1677" i="5"/>
  <c r="V1677" i="5" s="1"/>
  <c r="I1677" i="5" s="1"/>
  <c r="C1678" i="5"/>
  <c r="C1679" i="5"/>
  <c r="C1680" i="5"/>
  <c r="C1681" i="5"/>
  <c r="C1682" i="5"/>
  <c r="C1683" i="5"/>
  <c r="C1684" i="5"/>
  <c r="C1685" i="5"/>
  <c r="V1685" i="5" s="1"/>
  <c r="F1685" i="5" s="1"/>
  <c r="C1686" i="5"/>
  <c r="C1687" i="5"/>
  <c r="C1688" i="5"/>
  <c r="C1689" i="5"/>
  <c r="C1690" i="5"/>
  <c r="C1691" i="5"/>
  <c r="C1692" i="5"/>
  <c r="C1693" i="5"/>
  <c r="V1693" i="5" s="1"/>
  <c r="I1693" i="5" s="1"/>
  <c r="C1694" i="5"/>
  <c r="C1695" i="5"/>
  <c r="C1696" i="5"/>
  <c r="C1697" i="5"/>
  <c r="C1698" i="5"/>
  <c r="C1699" i="5"/>
  <c r="C1700" i="5"/>
  <c r="C1701" i="5"/>
  <c r="V1701" i="5" s="1"/>
  <c r="I1701" i="5" s="1"/>
  <c r="C1702" i="5"/>
  <c r="C1703" i="5"/>
  <c r="C1704" i="5"/>
  <c r="C1705" i="5"/>
  <c r="C1706" i="5"/>
  <c r="C1707" i="5"/>
  <c r="C1708" i="5"/>
  <c r="C1709" i="5"/>
  <c r="V1709" i="5" s="1"/>
  <c r="H1709" i="5" s="1"/>
  <c r="C1710" i="5"/>
  <c r="C1711" i="5"/>
  <c r="C1712" i="5"/>
  <c r="C1713" i="5"/>
  <c r="C1714" i="5"/>
  <c r="C1715" i="5"/>
  <c r="C1716" i="5"/>
  <c r="C1717" i="5"/>
  <c r="V1717" i="5" s="1"/>
  <c r="J1717" i="5" s="1"/>
  <c r="C1718" i="5"/>
  <c r="C1719" i="5"/>
  <c r="C1720" i="5"/>
  <c r="C1721" i="5"/>
  <c r="C1722" i="5"/>
  <c r="C1723" i="5"/>
  <c r="C1724" i="5"/>
  <c r="C1725" i="5"/>
  <c r="V1725" i="5" s="1"/>
  <c r="F1725" i="5" s="1"/>
  <c r="C1726" i="5"/>
  <c r="C1727" i="5"/>
  <c r="C1728" i="5"/>
  <c r="C1729" i="5"/>
  <c r="C1730" i="5"/>
  <c r="C1731" i="5"/>
  <c r="C1732" i="5"/>
  <c r="C1733" i="5"/>
  <c r="V1733" i="5" s="1"/>
  <c r="F1733" i="5" s="1"/>
  <c r="C1734" i="5"/>
  <c r="C1735" i="5"/>
  <c r="C1736" i="5"/>
  <c r="C1737" i="5"/>
  <c r="C1738" i="5"/>
  <c r="C1739" i="5"/>
  <c r="C1740" i="5"/>
  <c r="C1741" i="5"/>
  <c r="V1741" i="5" s="1"/>
  <c r="J1741" i="5" s="1"/>
  <c r="C1742" i="5"/>
  <c r="C1743" i="5"/>
  <c r="C1744" i="5"/>
  <c r="C1745" i="5"/>
  <c r="C1746" i="5"/>
  <c r="C1747" i="5"/>
  <c r="C1748" i="5"/>
  <c r="C1749" i="5"/>
  <c r="V1749" i="5" s="1"/>
  <c r="R1749" i="5" s="1"/>
  <c r="C1750" i="5"/>
  <c r="C1751" i="5"/>
  <c r="C1752" i="5"/>
  <c r="C1753" i="5"/>
  <c r="C1754" i="5"/>
  <c r="C1755" i="5"/>
  <c r="C1756" i="5"/>
  <c r="C1757" i="5"/>
  <c r="V1757" i="5" s="1"/>
  <c r="C1758" i="5"/>
  <c r="C1759" i="5"/>
  <c r="C1760" i="5"/>
  <c r="C1761" i="5"/>
  <c r="C1762" i="5"/>
  <c r="C1763" i="5"/>
  <c r="C1764" i="5"/>
  <c r="C1765" i="5"/>
  <c r="V1765" i="5" s="1"/>
  <c r="H1765" i="5" s="1"/>
  <c r="C1766" i="5"/>
  <c r="C1767" i="5"/>
  <c r="C1768" i="5"/>
  <c r="C1769" i="5"/>
  <c r="C1770" i="5"/>
  <c r="C1771" i="5"/>
  <c r="C1772" i="5"/>
  <c r="C1773" i="5"/>
  <c r="V1773" i="5" s="1"/>
  <c r="H1773" i="5" s="1"/>
  <c r="C1774" i="5"/>
  <c r="C1775" i="5"/>
  <c r="C1776" i="5"/>
  <c r="C1777" i="5"/>
  <c r="C1778" i="5"/>
  <c r="C1779" i="5"/>
  <c r="C1780" i="5"/>
  <c r="C1781" i="5"/>
  <c r="V1781" i="5" s="1"/>
  <c r="R1781" i="5" s="1"/>
  <c r="C1782" i="5"/>
  <c r="C1783" i="5"/>
  <c r="C1784" i="5"/>
  <c r="C1785" i="5"/>
  <c r="C1786" i="5"/>
  <c r="C1787" i="5"/>
  <c r="C1788" i="5"/>
  <c r="C1789" i="5"/>
  <c r="V1789" i="5" s="1"/>
  <c r="C1790" i="5"/>
  <c r="C1791" i="5"/>
  <c r="C1792" i="5"/>
  <c r="C1793" i="5"/>
  <c r="C1794" i="5"/>
  <c r="C1795" i="5"/>
  <c r="C1796" i="5"/>
  <c r="C1797" i="5"/>
  <c r="V1797" i="5" s="1"/>
  <c r="C1798" i="5"/>
  <c r="C1799" i="5"/>
  <c r="C1800" i="5"/>
  <c r="C1801" i="5"/>
  <c r="C1802" i="5"/>
  <c r="C1803" i="5"/>
  <c r="C1804" i="5"/>
  <c r="C1805" i="5"/>
  <c r="V1805" i="5" s="1"/>
  <c r="C1806" i="5"/>
  <c r="C1807" i="5"/>
  <c r="C1808" i="5"/>
  <c r="C1809" i="5"/>
  <c r="C1810" i="5"/>
  <c r="C1811" i="5"/>
  <c r="C1812" i="5"/>
  <c r="C1813" i="5"/>
  <c r="V1813" i="5" s="1"/>
  <c r="I1813" i="5" s="1"/>
  <c r="C1814" i="5"/>
  <c r="C1815" i="5"/>
  <c r="C1816" i="5"/>
  <c r="C1817" i="5"/>
  <c r="C1818" i="5"/>
  <c r="C1819" i="5"/>
  <c r="C1820" i="5"/>
  <c r="C1821" i="5"/>
  <c r="V1821" i="5" s="1"/>
  <c r="R1821" i="5" s="1"/>
  <c r="C1822" i="5"/>
  <c r="C1823" i="5"/>
  <c r="C1824" i="5"/>
  <c r="C1825" i="5"/>
  <c r="C1826" i="5"/>
  <c r="C1827" i="5"/>
  <c r="C1828" i="5"/>
  <c r="C1829" i="5"/>
  <c r="V1829" i="5" s="1"/>
  <c r="J1829" i="5" s="1"/>
  <c r="C1830" i="5"/>
  <c r="C1831" i="5"/>
  <c r="C1832" i="5"/>
  <c r="C1833" i="5"/>
  <c r="C1834" i="5"/>
  <c r="C1835" i="5"/>
  <c r="C1836" i="5"/>
  <c r="C1837" i="5"/>
  <c r="V1837" i="5" s="1"/>
  <c r="I1837" i="5" s="1"/>
  <c r="C1838" i="5"/>
  <c r="C1839" i="5"/>
  <c r="C1840" i="5"/>
  <c r="C1841" i="5"/>
  <c r="C1842" i="5"/>
  <c r="C1843" i="5"/>
  <c r="C1844" i="5"/>
  <c r="C1845" i="5"/>
  <c r="V1845" i="5" s="1"/>
  <c r="J1845" i="5" s="1"/>
  <c r="C1846" i="5"/>
  <c r="C1847" i="5"/>
  <c r="C1848" i="5"/>
  <c r="C1849" i="5"/>
  <c r="C1850" i="5"/>
  <c r="C1851" i="5"/>
  <c r="C1852" i="5"/>
  <c r="C1853" i="5"/>
  <c r="V1853" i="5" s="1"/>
  <c r="H1853" i="5" s="1"/>
  <c r="C1854" i="5"/>
  <c r="C1855" i="5"/>
  <c r="C1856" i="5"/>
  <c r="C1857" i="5"/>
  <c r="C1858" i="5"/>
  <c r="C1859" i="5"/>
  <c r="C1860" i="5"/>
  <c r="C1861" i="5"/>
  <c r="V1861" i="5" s="1"/>
  <c r="R1861" i="5" s="1"/>
  <c r="C1862" i="5"/>
  <c r="C1863" i="5"/>
  <c r="C1864" i="5"/>
  <c r="C1865" i="5"/>
  <c r="C1866" i="5"/>
  <c r="C1867" i="5"/>
  <c r="C1868" i="5"/>
  <c r="C1869" i="5"/>
  <c r="V1869" i="5" s="1"/>
  <c r="F1869" i="5" s="1"/>
  <c r="C1870" i="5"/>
  <c r="C1871" i="5"/>
  <c r="C1872" i="5"/>
  <c r="C1873" i="5"/>
  <c r="C1874" i="5"/>
  <c r="C1875" i="5"/>
  <c r="C1876" i="5"/>
  <c r="C1877" i="5"/>
  <c r="V1877" i="5" s="1"/>
  <c r="H1877" i="5" s="1"/>
  <c r="C1878" i="5"/>
  <c r="C1879" i="5"/>
  <c r="C1880" i="5"/>
  <c r="C1881" i="5"/>
  <c r="C1882" i="5"/>
  <c r="C1883" i="5"/>
  <c r="C1884" i="5"/>
  <c r="C1885" i="5"/>
  <c r="V1885" i="5" s="1"/>
  <c r="C1886" i="5"/>
  <c r="C1887" i="5"/>
  <c r="C1888" i="5"/>
  <c r="C1889" i="5"/>
  <c r="C1890" i="5"/>
  <c r="C1891" i="5"/>
  <c r="C1892" i="5"/>
  <c r="C1893" i="5"/>
  <c r="V1893" i="5" s="1"/>
  <c r="H1893" i="5" s="1"/>
  <c r="C1894" i="5"/>
  <c r="C1895" i="5"/>
  <c r="C1896" i="5"/>
  <c r="C1897" i="5"/>
  <c r="C1898" i="5"/>
  <c r="C1899" i="5"/>
  <c r="C1900" i="5"/>
  <c r="C1901" i="5"/>
  <c r="V1901" i="5" s="1"/>
  <c r="C1902" i="5"/>
  <c r="C1903" i="5"/>
  <c r="C1904" i="5"/>
  <c r="C1905" i="5"/>
  <c r="C1906" i="5"/>
  <c r="C1907" i="5"/>
  <c r="C1908" i="5"/>
  <c r="C1909" i="5"/>
  <c r="V1909" i="5" s="1"/>
  <c r="F1909" i="5" s="1"/>
  <c r="C1910" i="5"/>
  <c r="C1911" i="5"/>
  <c r="C1912" i="5"/>
  <c r="C1913" i="5"/>
  <c r="C1914" i="5"/>
  <c r="C1915" i="5"/>
  <c r="C1916" i="5"/>
  <c r="C1917" i="5"/>
  <c r="V1917" i="5" s="1"/>
  <c r="J1917" i="5" s="1"/>
  <c r="C1918" i="5"/>
  <c r="C1919" i="5"/>
  <c r="C1920" i="5"/>
  <c r="C1921" i="5"/>
  <c r="C1922" i="5"/>
  <c r="C1923" i="5"/>
  <c r="C1924" i="5"/>
  <c r="C1925" i="5"/>
  <c r="V1925" i="5" s="1"/>
  <c r="I1925" i="5" s="1"/>
  <c r="C1926" i="5"/>
  <c r="C1927" i="5"/>
  <c r="C1928" i="5"/>
  <c r="C1929" i="5"/>
  <c r="C1930" i="5"/>
  <c r="C1931" i="5"/>
  <c r="C1932" i="5"/>
  <c r="C1933" i="5"/>
  <c r="V1933" i="5" s="1"/>
  <c r="I1933" i="5" s="1"/>
  <c r="C1934" i="5"/>
  <c r="C1935" i="5"/>
  <c r="C1936" i="5"/>
  <c r="C1937" i="5"/>
  <c r="C1938" i="5"/>
  <c r="C1939" i="5"/>
  <c r="C1940" i="5"/>
  <c r="C1941" i="5"/>
  <c r="V1941" i="5" s="1"/>
  <c r="J1941" i="5" s="1"/>
  <c r="C1942" i="5"/>
  <c r="C1943" i="5"/>
  <c r="C1944" i="5"/>
  <c r="C1945" i="5"/>
  <c r="C1946" i="5"/>
  <c r="C1947" i="5"/>
  <c r="C1948" i="5"/>
  <c r="C1949" i="5"/>
  <c r="V1949" i="5" s="1"/>
  <c r="H1949" i="5" s="1"/>
  <c r="C1950" i="5"/>
  <c r="C1951" i="5"/>
  <c r="C1952" i="5"/>
  <c r="C1953" i="5"/>
  <c r="C1954" i="5"/>
  <c r="C1955" i="5"/>
  <c r="C1956" i="5"/>
  <c r="C1957" i="5"/>
  <c r="V1957" i="5" s="1"/>
  <c r="R1957" i="5" s="1"/>
  <c r="C1958" i="5"/>
  <c r="C1959" i="5"/>
  <c r="C1960" i="5"/>
  <c r="C1961" i="5"/>
  <c r="C1962" i="5"/>
  <c r="C1963" i="5"/>
  <c r="C1964" i="5"/>
  <c r="C1965" i="5"/>
  <c r="V1965" i="5" s="1"/>
  <c r="H1965" i="5" s="1"/>
  <c r="C1966" i="5"/>
  <c r="C1967" i="5"/>
  <c r="C1968" i="5"/>
  <c r="C1969" i="5"/>
  <c r="C1970" i="5"/>
  <c r="C1971" i="5"/>
  <c r="C1972" i="5"/>
  <c r="C1973" i="5"/>
  <c r="V1973" i="5" s="1"/>
  <c r="C1974" i="5"/>
  <c r="C1975" i="5"/>
  <c r="C1976" i="5"/>
  <c r="C1977" i="5"/>
  <c r="C1978" i="5"/>
  <c r="C1979" i="5"/>
  <c r="C1980" i="5"/>
  <c r="C1981" i="5"/>
  <c r="V1981" i="5" s="1"/>
  <c r="H1981" i="5" s="1"/>
  <c r="C1982" i="5"/>
  <c r="C1983" i="5"/>
  <c r="C1984" i="5"/>
  <c r="C1985" i="5"/>
  <c r="C1986" i="5"/>
  <c r="C1987" i="5"/>
  <c r="C1988" i="5"/>
  <c r="C1989" i="5"/>
  <c r="V1989" i="5" s="1"/>
  <c r="R1989" i="5" s="1"/>
  <c r="C1990" i="5"/>
  <c r="C1991" i="5"/>
  <c r="C1992" i="5"/>
  <c r="C1993" i="5"/>
  <c r="C1994" i="5"/>
  <c r="C1995" i="5"/>
  <c r="C1996" i="5"/>
  <c r="C1997" i="5"/>
  <c r="V1997" i="5" s="1"/>
  <c r="J1997" i="5" s="1"/>
  <c r="C1998" i="5"/>
  <c r="C1999" i="5"/>
  <c r="C2000" i="5"/>
  <c r="C2001" i="5"/>
  <c r="C2002" i="5"/>
  <c r="C2003" i="5"/>
  <c r="C2004" i="5"/>
  <c r="C2005" i="5"/>
  <c r="V2005" i="5" s="1"/>
  <c r="R2005" i="5" s="1"/>
  <c r="C2006" i="5"/>
  <c r="C2007" i="5"/>
  <c r="C2008" i="5"/>
  <c r="C2009" i="5"/>
  <c r="C2010" i="5"/>
  <c r="C2011" i="5"/>
  <c r="C2012" i="5"/>
  <c r="C2013" i="5"/>
  <c r="V2013" i="5" s="1"/>
  <c r="F2013" i="5" s="1"/>
  <c r="C2014" i="5"/>
  <c r="C2015" i="5"/>
  <c r="C2016" i="5"/>
  <c r="C2017" i="5"/>
  <c r="C2018" i="5"/>
  <c r="C2019" i="5"/>
  <c r="C2020" i="5"/>
  <c r="C2021" i="5"/>
  <c r="V2021" i="5" s="1"/>
  <c r="R2021" i="5" s="1"/>
  <c r="C2022" i="5"/>
  <c r="C2023" i="5"/>
  <c r="C2024" i="5"/>
  <c r="C2025" i="5"/>
  <c r="C2026" i="5"/>
  <c r="C2027" i="5"/>
  <c r="C2028" i="5"/>
  <c r="C2029" i="5"/>
  <c r="V2029" i="5" s="1"/>
  <c r="J2029" i="5" s="1"/>
  <c r="C2030" i="5"/>
  <c r="C2031" i="5"/>
  <c r="C2032" i="5"/>
  <c r="C2033" i="5"/>
  <c r="C2034" i="5"/>
  <c r="C2035" i="5"/>
  <c r="C2036" i="5"/>
  <c r="C2037" i="5"/>
  <c r="V2037" i="5" s="1"/>
  <c r="J2037" i="5" s="1"/>
  <c r="C2038" i="5"/>
  <c r="C2039" i="5"/>
  <c r="C2040" i="5"/>
  <c r="C2041" i="5"/>
  <c r="C2042" i="5"/>
  <c r="C2043" i="5"/>
  <c r="C2044" i="5"/>
  <c r="C2045" i="5"/>
  <c r="V2045" i="5" s="1"/>
  <c r="R2045" i="5" s="1"/>
  <c r="C2046" i="5"/>
  <c r="C2047" i="5"/>
  <c r="C2048" i="5"/>
  <c r="C2049" i="5"/>
  <c r="C2050" i="5"/>
  <c r="C2051" i="5"/>
  <c r="C2052" i="5"/>
  <c r="C2053" i="5"/>
  <c r="V2053" i="5" s="1"/>
  <c r="R2053" i="5" s="1"/>
  <c r="C2054" i="5"/>
  <c r="C2055" i="5"/>
  <c r="C2056" i="5"/>
  <c r="C2057" i="5"/>
  <c r="C2058" i="5"/>
  <c r="C2059" i="5"/>
  <c r="C2060" i="5"/>
  <c r="C2061" i="5"/>
  <c r="V2061" i="5" s="1"/>
  <c r="I2061" i="5" s="1"/>
  <c r="C2062" i="5"/>
  <c r="C2063" i="5"/>
  <c r="C2064" i="5"/>
  <c r="C2065" i="5"/>
  <c r="C2066" i="5"/>
  <c r="C2067" i="5"/>
  <c r="C2068" i="5"/>
  <c r="C2069" i="5"/>
  <c r="V2069" i="5" s="1"/>
  <c r="F2069" i="5" s="1"/>
  <c r="C2070" i="5"/>
  <c r="C2071" i="5"/>
  <c r="C2072" i="5"/>
  <c r="C2073" i="5"/>
  <c r="C2074" i="5"/>
  <c r="C2075" i="5"/>
  <c r="C2076" i="5"/>
  <c r="C2077" i="5"/>
  <c r="V2077" i="5" s="1"/>
  <c r="J2077" i="5" s="1"/>
  <c r="C2078" i="5"/>
  <c r="C2079" i="5"/>
  <c r="C2080" i="5"/>
  <c r="C2081" i="5"/>
  <c r="C2082" i="5"/>
  <c r="C2083" i="5"/>
  <c r="C2084" i="5"/>
  <c r="C2085" i="5"/>
  <c r="V2085" i="5" s="1"/>
  <c r="J2085" i="5" s="1"/>
  <c r="C2086" i="5"/>
  <c r="C2087" i="5"/>
  <c r="C2088" i="5"/>
  <c r="C2089" i="5"/>
  <c r="C2090" i="5"/>
  <c r="C2091" i="5"/>
  <c r="C2092" i="5"/>
  <c r="C2093" i="5"/>
  <c r="V2093" i="5" s="1"/>
  <c r="J2093" i="5" s="1"/>
  <c r="C2094" i="5"/>
  <c r="C2095" i="5"/>
  <c r="C2096" i="5"/>
  <c r="C2097" i="5"/>
  <c r="C2098" i="5"/>
  <c r="C2099" i="5"/>
  <c r="C2100" i="5"/>
  <c r="C2101" i="5"/>
  <c r="V2101" i="5" s="1"/>
  <c r="J2101" i="5" s="1"/>
  <c r="C2102" i="5"/>
  <c r="C2103" i="5"/>
  <c r="C2104" i="5"/>
  <c r="C2105" i="5"/>
  <c r="C2106" i="5"/>
  <c r="C2107" i="5"/>
  <c r="C2108" i="5"/>
  <c r="C2109" i="5"/>
  <c r="V2109" i="5" s="1"/>
  <c r="F2109" i="5" s="1"/>
  <c r="C2110" i="5"/>
  <c r="C2111" i="5"/>
  <c r="C2112" i="5"/>
  <c r="C2113" i="5"/>
  <c r="C2114" i="5"/>
  <c r="C2115" i="5"/>
  <c r="C2116" i="5"/>
  <c r="C2117" i="5"/>
  <c r="V2117" i="5" s="1"/>
  <c r="C2118" i="5"/>
  <c r="C2119" i="5"/>
  <c r="C2120" i="5"/>
  <c r="C2121" i="5"/>
  <c r="C2122" i="5"/>
  <c r="C2123" i="5"/>
  <c r="C2124" i="5"/>
  <c r="C2125" i="5"/>
  <c r="V2125" i="5" s="1"/>
  <c r="C2126" i="5"/>
  <c r="C2127" i="5"/>
  <c r="C2128" i="5"/>
  <c r="C2129" i="5"/>
  <c r="C2130" i="5"/>
  <c r="C2131" i="5"/>
  <c r="C2132" i="5"/>
  <c r="C2133" i="5"/>
  <c r="V2133" i="5" s="1"/>
  <c r="C2134" i="5"/>
  <c r="C2135" i="5"/>
  <c r="C2136" i="5"/>
  <c r="C2137" i="5"/>
  <c r="C2138" i="5"/>
  <c r="C2139" i="5"/>
  <c r="C2140" i="5"/>
  <c r="C2141" i="5"/>
  <c r="V2141" i="5" s="1"/>
  <c r="F2141" i="5" s="1"/>
  <c r="C2142" i="5"/>
  <c r="C2143" i="5"/>
  <c r="C2144" i="5"/>
  <c r="C2145" i="5"/>
  <c r="C2146" i="5"/>
  <c r="C2147" i="5"/>
  <c r="C2148" i="5"/>
  <c r="C2149" i="5"/>
  <c r="V2149" i="5" s="1"/>
  <c r="C2150" i="5"/>
  <c r="C2151" i="5"/>
  <c r="C2152" i="5"/>
  <c r="C2153" i="5"/>
  <c r="C2154" i="5"/>
  <c r="C2155" i="5"/>
  <c r="C2156" i="5"/>
  <c r="C2157" i="5"/>
  <c r="V2157" i="5" s="1"/>
  <c r="J2157" i="5" s="1"/>
  <c r="C2158" i="5"/>
  <c r="C2159" i="5"/>
  <c r="C2160" i="5"/>
  <c r="C2161" i="5"/>
  <c r="C2162" i="5"/>
  <c r="C2163" i="5"/>
  <c r="C2164" i="5"/>
  <c r="C2165" i="5"/>
  <c r="V2165" i="5" s="1"/>
  <c r="C2166" i="5"/>
  <c r="C2167" i="5"/>
  <c r="C2168" i="5"/>
  <c r="C2169" i="5"/>
  <c r="C2170" i="5"/>
  <c r="C2171" i="5"/>
  <c r="C2172" i="5"/>
  <c r="C2173" i="5"/>
  <c r="V2173" i="5" s="1"/>
  <c r="C2174" i="5"/>
  <c r="C2175" i="5"/>
  <c r="C2176" i="5"/>
  <c r="C2177" i="5"/>
  <c r="C2178" i="5"/>
  <c r="C2179" i="5"/>
  <c r="C2180" i="5"/>
  <c r="C2181" i="5"/>
  <c r="V2181" i="5" s="1"/>
  <c r="H2181" i="5" s="1"/>
  <c r="C2182" i="5"/>
  <c r="C2183" i="5"/>
  <c r="C2184" i="5"/>
  <c r="C2185" i="5"/>
  <c r="C2186" i="5"/>
  <c r="C2187" i="5"/>
  <c r="C2188" i="5"/>
  <c r="C2189" i="5"/>
  <c r="V2189" i="5" s="1"/>
  <c r="C2190" i="5"/>
  <c r="C2191" i="5"/>
  <c r="C2192" i="5"/>
  <c r="C2193" i="5"/>
  <c r="C2194" i="5"/>
  <c r="C2195" i="5"/>
  <c r="C2196" i="5"/>
  <c r="C2197" i="5"/>
  <c r="V2197" i="5" s="1"/>
  <c r="R2197" i="5" s="1"/>
  <c r="C2198" i="5"/>
  <c r="C2199" i="5"/>
  <c r="C2200" i="5"/>
  <c r="C2201" i="5"/>
  <c r="C2202" i="5"/>
  <c r="C2203" i="5"/>
  <c r="C2204" i="5"/>
  <c r="C2205" i="5"/>
  <c r="V2205" i="5" s="1"/>
  <c r="F2205" i="5" s="1"/>
  <c r="C2206" i="5"/>
  <c r="C2207" i="5"/>
  <c r="C2208" i="5"/>
  <c r="C2209" i="5"/>
  <c r="C2210" i="5"/>
  <c r="C2211" i="5"/>
  <c r="C2212" i="5"/>
  <c r="C2213" i="5"/>
  <c r="V2213" i="5" s="1"/>
  <c r="R2213" i="5" s="1"/>
  <c r="C2214" i="5"/>
  <c r="C2215" i="5"/>
  <c r="C2216" i="5"/>
  <c r="C2217" i="5"/>
  <c r="C2218" i="5"/>
  <c r="C2219" i="5"/>
  <c r="C2220" i="5"/>
  <c r="C2221" i="5"/>
  <c r="V2221" i="5" s="1"/>
  <c r="J2221" i="5" s="1"/>
  <c r="C2222" i="5"/>
  <c r="C2223" i="5"/>
  <c r="C2224" i="5"/>
  <c r="C2225" i="5"/>
  <c r="C2226" i="5"/>
  <c r="C2227" i="5"/>
  <c r="C2228" i="5"/>
  <c r="C2229" i="5"/>
  <c r="V2229" i="5" s="1"/>
  <c r="H2229" i="5" s="1"/>
  <c r="C2230" i="5"/>
  <c r="C2231" i="5"/>
  <c r="C2232" i="5"/>
  <c r="C2233" i="5"/>
  <c r="C2234" i="5"/>
  <c r="C2235" i="5"/>
  <c r="C2236" i="5"/>
  <c r="C2237" i="5"/>
  <c r="V2237" i="5" s="1"/>
  <c r="I2237" i="5" s="1"/>
  <c r="C2238" i="5"/>
  <c r="C2239" i="5"/>
  <c r="C2240" i="5"/>
  <c r="C2241" i="5"/>
  <c r="C2242" i="5"/>
  <c r="C2243" i="5"/>
  <c r="C2244" i="5"/>
  <c r="C2245" i="5"/>
  <c r="V2245" i="5" s="1"/>
  <c r="C2246" i="5"/>
  <c r="C2247" i="5"/>
  <c r="C2248" i="5"/>
  <c r="C2249" i="5"/>
  <c r="C2250" i="5"/>
  <c r="C2251" i="5"/>
  <c r="C2252" i="5"/>
  <c r="C2253" i="5"/>
  <c r="V2253" i="5" s="1"/>
  <c r="H2253" i="5" s="1"/>
  <c r="C2254" i="5"/>
  <c r="C2255" i="5"/>
  <c r="C2256" i="5"/>
  <c r="C2257" i="5"/>
  <c r="C2258" i="5"/>
  <c r="C2259" i="5"/>
  <c r="C2260" i="5"/>
  <c r="C2261" i="5"/>
  <c r="V2261" i="5" s="1"/>
  <c r="H2261" i="5" s="1"/>
  <c r="C2262" i="5"/>
  <c r="C2263" i="5"/>
  <c r="C2264" i="5"/>
  <c r="C2265" i="5"/>
  <c r="C2266" i="5"/>
  <c r="C2267" i="5"/>
  <c r="C2268" i="5"/>
  <c r="C2269" i="5"/>
  <c r="V2269" i="5" s="1"/>
  <c r="J2269" i="5" s="1"/>
  <c r="C2270" i="5"/>
  <c r="C2271" i="5"/>
  <c r="C2272" i="5"/>
  <c r="C2273" i="5"/>
  <c r="C2274" i="5"/>
  <c r="C2275" i="5"/>
  <c r="C2276" i="5"/>
  <c r="C2277" i="5"/>
  <c r="V2277" i="5" s="1"/>
  <c r="J2277" i="5" s="1"/>
  <c r="C2278" i="5"/>
  <c r="C2279" i="5"/>
  <c r="C2280" i="5"/>
  <c r="C2281" i="5"/>
  <c r="C2282" i="5"/>
  <c r="C2283" i="5"/>
  <c r="C2284" i="5"/>
  <c r="C2285" i="5"/>
  <c r="V2285" i="5" s="1"/>
  <c r="I2285" i="5" s="1"/>
  <c r="C2286" i="5"/>
  <c r="C2287" i="5"/>
  <c r="C2288" i="5"/>
  <c r="C2289" i="5"/>
  <c r="C2290" i="5"/>
  <c r="C2291" i="5"/>
  <c r="C2292" i="5"/>
  <c r="C2293" i="5"/>
  <c r="V2293" i="5" s="1"/>
  <c r="C2294" i="5"/>
  <c r="C2295" i="5"/>
  <c r="C2296" i="5"/>
  <c r="C2297" i="5"/>
  <c r="C2298" i="5"/>
  <c r="C2299" i="5"/>
  <c r="C2300" i="5"/>
  <c r="C2301" i="5"/>
  <c r="V2301" i="5" s="1"/>
  <c r="C2302" i="5"/>
  <c r="C2303" i="5"/>
  <c r="C2304" i="5"/>
  <c r="C2305" i="5"/>
  <c r="C2306" i="5"/>
  <c r="C2307" i="5"/>
  <c r="C2308" i="5"/>
  <c r="C2309" i="5"/>
  <c r="V2309" i="5" s="1"/>
  <c r="I2309" i="5" s="1"/>
  <c r="C2310" i="5"/>
  <c r="C2311" i="5"/>
  <c r="C2312" i="5"/>
  <c r="C2313" i="5"/>
  <c r="C2314" i="5"/>
  <c r="C2315" i="5"/>
  <c r="C2316" i="5"/>
  <c r="C2317" i="5"/>
  <c r="V2317" i="5" s="1"/>
  <c r="F2317" i="5" s="1"/>
  <c r="C2318" i="5"/>
  <c r="C2319" i="5"/>
  <c r="C2320" i="5"/>
  <c r="C2321" i="5"/>
  <c r="C2322" i="5"/>
  <c r="C2323" i="5"/>
  <c r="C2324" i="5"/>
  <c r="C2325" i="5"/>
  <c r="V2325" i="5" s="1"/>
  <c r="R2325" i="5" s="1"/>
  <c r="C2326" i="5"/>
  <c r="C2327" i="5"/>
  <c r="C2328" i="5"/>
  <c r="C2329" i="5"/>
  <c r="C2330" i="5"/>
  <c r="C2331" i="5"/>
  <c r="C2332" i="5"/>
  <c r="C2333" i="5"/>
  <c r="V2333" i="5" s="1"/>
  <c r="H2333" i="5" s="1"/>
  <c r="C2334" i="5"/>
  <c r="C2335" i="5"/>
  <c r="C2336" i="5"/>
  <c r="C2337" i="5"/>
  <c r="C2338" i="5"/>
  <c r="C2339" i="5"/>
  <c r="C2340" i="5"/>
  <c r="C2341" i="5"/>
  <c r="V2341" i="5" s="1"/>
  <c r="C2342" i="5"/>
  <c r="C2343" i="5"/>
  <c r="C2344" i="5"/>
  <c r="C2345" i="5"/>
  <c r="C2346" i="5"/>
  <c r="C2347" i="5"/>
  <c r="C2348" i="5"/>
  <c r="C2349" i="5"/>
  <c r="V2349" i="5" s="1"/>
  <c r="F2349" i="5" s="1"/>
  <c r="C2350" i="5"/>
  <c r="C2351" i="5"/>
  <c r="C2352" i="5"/>
  <c r="C2353" i="5"/>
  <c r="C2354" i="5"/>
  <c r="C2355" i="5"/>
  <c r="C2356" i="5"/>
  <c r="C2357" i="5"/>
  <c r="V2357" i="5" s="1"/>
  <c r="H2357" i="5" s="1"/>
  <c r="C2358" i="5"/>
  <c r="C2359" i="5"/>
  <c r="C2360" i="5"/>
  <c r="C2361" i="5"/>
  <c r="C2362" i="5"/>
  <c r="C2363" i="5"/>
  <c r="C2364" i="5"/>
  <c r="C2365" i="5"/>
  <c r="V2365" i="5" s="1"/>
  <c r="R2365" i="5" s="1"/>
  <c r="C2366" i="5"/>
  <c r="C2367" i="5"/>
  <c r="C2368" i="5"/>
  <c r="C2369" i="5"/>
  <c r="C2370" i="5"/>
  <c r="C2371" i="5"/>
  <c r="C2372" i="5"/>
  <c r="C2373" i="5"/>
  <c r="V2373" i="5" s="1"/>
  <c r="C2374" i="5"/>
  <c r="C2375" i="5"/>
  <c r="C2376" i="5"/>
  <c r="C2377" i="5"/>
  <c r="C2378" i="5"/>
  <c r="C2379" i="5"/>
  <c r="C2380" i="5"/>
  <c r="C2381" i="5"/>
  <c r="V2381" i="5" s="1"/>
  <c r="C2382" i="5"/>
  <c r="C2383" i="5"/>
  <c r="C2384" i="5"/>
  <c r="C2385" i="5"/>
  <c r="C2386" i="5"/>
  <c r="C2387" i="5"/>
  <c r="C2388" i="5"/>
  <c r="C2389" i="5"/>
  <c r="V2389" i="5" s="1"/>
  <c r="C2390" i="5"/>
  <c r="C2391" i="5"/>
  <c r="C2392" i="5"/>
  <c r="C2393" i="5"/>
  <c r="C2394" i="5"/>
  <c r="C2395" i="5"/>
  <c r="C2396" i="5"/>
  <c r="C2397" i="5"/>
  <c r="V2397" i="5" s="1"/>
  <c r="R2397" i="5" s="1"/>
  <c r="C2398" i="5"/>
  <c r="C2399" i="5"/>
  <c r="C2400" i="5"/>
  <c r="C2401" i="5"/>
  <c r="C2402" i="5"/>
  <c r="C2403" i="5"/>
  <c r="C2404" i="5"/>
  <c r="C2405" i="5"/>
  <c r="V2405" i="5" s="1"/>
  <c r="F2405" i="5" s="1"/>
  <c r="C2406" i="5"/>
  <c r="C2407" i="5"/>
  <c r="C2408" i="5"/>
  <c r="C2409" i="5"/>
  <c r="C2410" i="5"/>
  <c r="C2411" i="5"/>
  <c r="C2412" i="5"/>
  <c r="C2413" i="5"/>
  <c r="V2413" i="5" s="1"/>
  <c r="F2413" i="5" s="1"/>
  <c r="C2414" i="5"/>
  <c r="C2415" i="5"/>
  <c r="C2416" i="5"/>
  <c r="C2417" i="5"/>
  <c r="C2418" i="5"/>
  <c r="C2419" i="5"/>
  <c r="C2420" i="5"/>
  <c r="C2421" i="5"/>
  <c r="V2421" i="5" s="1"/>
  <c r="I2421" i="5" s="1"/>
  <c r="C2422" i="5"/>
  <c r="C2423" i="5"/>
  <c r="C2424" i="5"/>
  <c r="C2425" i="5"/>
  <c r="C2426" i="5"/>
  <c r="C2427" i="5"/>
  <c r="C2428" i="5"/>
  <c r="C2429" i="5"/>
  <c r="V2429" i="5" s="1"/>
  <c r="R2429" i="5" s="1"/>
  <c r="C2430" i="5"/>
  <c r="C2431" i="5"/>
  <c r="C2432" i="5"/>
  <c r="C2433" i="5"/>
  <c r="C2434" i="5"/>
  <c r="C2435" i="5"/>
  <c r="C2436" i="5"/>
  <c r="C2437" i="5"/>
  <c r="V2437" i="5" s="1"/>
  <c r="C2438" i="5"/>
  <c r="C2439" i="5"/>
  <c r="C2440" i="5"/>
  <c r="C2441" i="5"/>
  <c r="C2442" i="5"/>
  <c r="C2443" i="5"/>
  <c r="C2444" i="5"/>
  <c r="C2445" i="5"/>
  <c r="V2445" i="5" s="1"/>
  <c r="F2445" i="5" s="1"/>
  <c r="C2446" i="5"/>
  <c r="C2447" i="5"/>
  <c r="C2448" i="5"/>
  <c r="C2449" i="5"/>
  <c r="C2450" i="5"/>
  <c r="C2451" i="5"/>
  <c r="C2452" i="5"/>
  <c r="C2453" i="5"/>
  <c r="V2453" i="5" s="1"/>
  <c r="C2454" i="5"/>
  <c r="C2455" i="5"/>
  <c r="C2456" i="5"/>
  <c r="C2457" i="5"/>
  <c r="C2458" i="5"/>
  <c r="C2459" i="5"/>
  <c r="C2460" i="5"/>
  <c r="C2461" i="5"/>
  <c r="V2461" i="5" s="1"/>
  <c r="C2462" i="5"/>
  <c r="C2463" i="5"/>
  <c r="C2464" i="5"/>
  <c r="C2465" i="5"/>
  <c r="C2466" i="5"/>
  <c r="C2467" i="5"/>
  <c r="C2468" i="5"/>
  <c r="C2469" i="5"/>
  <c r="V2469" i="5" s="1"/>
  <c r="F2469" i="5" s="1"/>
  <c r="C2470" i="5"/>
  <c r="C2471" i="5"/>
  <c r="C2472" i="5"/>
  <c r="C2473" i="5"/>
  <c r="C2474" i="5"/>
  <c r="C2475" i="5"/>
  <c r="C2476" i="5"/>
  <c r="C2477" i="5"/>
  <c r="V2477" i="5" s="1"/>
  <c r="I2477" i="5" s="1"/>
  <c r="C2478" i="5"/>
  <c r="C2479" i="5"/>
  <c r="C2480" i="5"/>
  <c r="C2481" i="5"/>
  <c r="C2482" i="5"/>
  <c r="C2483" i="5"/>
  <c r="C2484" i="5"/>
  <c r="C2485" i="5"/>
  <c r="V2485" i="5" s="1"/>
  <c r="H2485" i="5" s="1"/>
  <c r="C2486" i="5"/>
  <c r="C2487" i="5"/>
  <c r="C2488" i="5"/>
  <c r="C2489" i="5"/>
  <c r="C2490" i="5"/>
  <c r="C2491" i="5"/>
  <c r="C2492" i="5"/>
  <c r="C2493" i="5"/>
  <c r="V2493" i="5" s="1"/>
  <c r="C2494" i="5"/>
  <c r="C2495" i="5"/>
  <c r="C2496" i="5"/>
  <c r="C2497" i="5"/>
  <c r="C2498" i="5"/>
  <c r="C2499" i="5"/>
  <c r="C2500" i="5"/>
  <c r="C2501" i="5"/>
  <c r="V2501" i="5" s="1"/>
  <c r="C2502" i="5"/>
  <c r="C2503" i="5"/>
  <c r="D4" i="5"/>
  <c r="E4" i="5"/>
  <c r="V58" i="5"/>
  <c r="E58" i="5"/>
  <c r="X58" i="5" s="1"/>
  <c r="E59" i="5"/>
  <c r="X59" i="5" s="1"/>
  <c r="V60" i="5"/>
  <c r="E60" i="5" s="1"/>
  <c r="X60" i="5" s="1"/>
  <c r="V62" i="5"/>
  <c r="E62" i="5"/>
  <c r="X62" i="5" s="1"/>
  <c r="V63" i="5"/>
  <c r="E63" i="5"/>
  <c r="X63" i="5" s="1"/>
  <c r="V64" i="5"/>
  <c r="E64" i="5" s="1"/>
  <c r="X64" i="5" s="1"/>
  <c r="V65" i="5"/>
  <c r="E65" i="5"/>
  <c r="X65" i="5" s="1"/>
  <c r="V66" i="5"/>
  <c r="E66" i="5"/>
  <c r="X66" i="5" s="1"/>
  <c r="E67" i="5"/>
  <c r="X67" i="5" s="1"/>
  <c r="V68" i="5"/>
  <c r="E68" i="5" s="1"/>
  <c r="X68" i="5" s="1"/>
  <c r="V70" i="5"/>
  <c r="E70" i="5"/>
  <c r="X70" i="5" s="1"/>
  <c r="V71" i="5"/>
  <c r="E71" i="5"/>
  <c r="X71" i="5" s="1"/>
  <c r="V72" i="5"/>
  <c r="E72" i="5" s="1"/>
  <c r="X72" i="5" s="1"/>
  <c r="V73" i="5"/>
  <c r="E73" i="5"/>
  <c r="X73" i="5" s="1"/>
  <c r="V74" i="5"/>
  <c r="E74" i="5"/>
  <c r="X74" i="5" s="1"/>
  <c r="E75" i="5"/>
  <c r="X75" i="5" s="1"/>
  <c r="V76" i="5"/>
  <c r="E76" i="5" s="1"/>
  <c r="X76" i="5" s="1"/>
  <c r="V78" i="5"/>
  <c r="E78" i="5"/>
  <c r="X78" i="5" s="1"/>
  <c r="V79" i="5"/>
  <c r="E79" i="5"/>
  <c r="X79" i="5" s="1"/>
  <c r="V80" i="5"/>
  <c r="E80" i="5" s="1"/>
  <c r="X80" i="5" s="1"/>
  <c r="V81" i="5"/>
  <c r="E81" i="5"/>
  <c r="X81" i="5" s="1"/>
  <c r="V82" i="5"/>
  <c r="E82" i="5"/>
  <c r="X82" i="5" s="1"/>
  <c r="E83" i="5"/>
  <c r="X83" i="5" s="1"/>
  <c r="V84" i="5"/>
  <c r="E84" i="5" s="1"/>
  <c r="X84" i="5" s="1"/>
  <c r="V86" i="5"/>
  <c r="E86" i="5"/>
  <c r="X86" i="5" s="1"/>
  <c r="V87" i="5"/>
  <c r="E87" i="5"/>
  <c r="X87" i="5" s="1"/>
  <c r="V88" i="5"/>
  <c r="E88" i="5" s="1"/>
  <c r="X88" i="5" s="1"/>
  <c r="V89" i="5"/>
  <c r="E89" i="5"/>
  <c r="X89" i="5" s="1"/>
  <c r="V90" i="5"/>
  <c r="E90" i="5"/>
  <c r="X90" i="5" s="1"/>
  <c r="E91" i="5"/>
  <c r="X91" i="5" s="1"/>
  <c r="V92" i="5"/>
  <c r="E92" i="5" s="1"/>
  <c r="X92" i="5" s="1"/>
  <c r="V94" i="5"/>
  <c r="E94" i="5"/>
  <c r="X94" i="5" s="1"/>
  <c r="V95" i="5"/>
  <c r="E95" i="5"/>
  <c r="X95" i="5" s="1"/>
  <c r="V96" i="5"/>
  <c r="E96" i="5" s="1"/>
  <c r="X96" i="5" s="1"/>
  <c r="V97" i="5"/>
  <c r="E97" i="5"/>
  <c r="X97" i="5" s="1"/>
  <c r="V98" i="5"/>
  <c r="E98" i="5"/>
  <c r="X98" i="5" s="1"/>
  <c r="E99" i="5"/>
  <c r="X99" i="5" s="1"/>
  <c r="V100" i="5"/>
  <c r="E100" i="5" s="1"/>
  <c r="X100" i="5" s="1"/>
  <c r="V102" i="5"/>
  <c r="E102" i="5"/>
  <c r="X102" i="5" s="1"/>
  <c r="V103" i="5"/>
  <c r="E103" i="5"/>
  <c r="X103" i="5" s="1"/>
  <c r="V104" i="5"/>
  <c r="E104" i="5" s="1"/>
  <c r="X104" i="5" s="1"/>
  <c r="V105" i="5"/>
  <c r="E105" i="5"/>
  <c r="X105" i="5" s="1"/>
  <c r="V106" i="5"/>
  <c r="E106" i="5"/>
  <c r="X106" i="5" s="1"/>
  <c r="E107" i="5"/>
  <c r="X107" i="5" s="1"/>
  <c r="V108" i="5"/>
  <c r="E108" i="5" s="1"/>
  <c r="X108" i="5" s="1"/>
  <c r="V110" i="5"/>
  <c r="E110" i="5"/>
  <c r="X110" i="5" s="1"/>
  <c r="V111" i="5"/>
  <c r="E111" i="5"/>
  <c r="X111" i="5" s="1"/>
  <c r="V112" i="5"/>
  <c r="E112" i="5" s="1"/>
  <c r="X112" i="5" s="1"/>
  <c r="V113" i="5"/>
  <c r="E113" i="5"/>
  <c r="X113" i="5" s="1"/>
  <c r="V114" i="5"/>
  <c r="E114" i="5"/>
  <c r="X114" i="5" s="1"/>
  <c r="E115" i="5"/>
  <c r="X115" i="5" s="1"/>
  <c r="V116" i="5"/>
  <c r="E116" i="5" s="1"/>
  <c r="X116" i="5" s="1"/>
  <c r="V118" i="5"/>
  <c r="E118" i="5"/>
  <c r="X118" i="5" s="1"/>
  <c r="V119" i="5"/>
  <c r="E119" i="5"/>
  <c r="X119" i="5" s="1"/>
  <c r="V120" i="5"/>
  <c r="E120" i="5" s="1"/>
  <c r="X120" i="5" s="1"/>
  <c r="V121" i="5"/>
  <c r="E121" i="5"/>
  <c r="X121" i="5" s="1"/>
  <c r="V122" i="5"/>
  <c r="E122" i="5"/>
  <c r="X122" i="5" s="1"/>
  <c r="E123" i="5"/>
  <c r="X123" i="5" s="1"/>
  <c r="V124" i="5"/>
  <c r="E124" i="5" s="1"/>
  <c r="X124" i="5" s="1"/>
  <c r="V126" i="5"/>
  <c r="E126" i="5"/>
  <c r="X126" i="5" s="1"/>
  <c r="V127" i="5"/>
  <c r="E127" i="5"/>
  <c r="X127" i="5" s="1"/>
  <c r="V128" i="5"/>
  <c r="E128" i="5" s="1"/>
  <c r="X128" i="5" s="1"/>
  <c r="V129" i="5"/>
  <c r="E129" i="5"/>
  <c r="X129" i="5" s="1"/>
  <c r="V130" i="5"/>
  <c r="E130" i="5"/>
  <c r="X130" i="5" s="1"/>
  <c r="E131" i="5"/>
  <c r="X131" i="5" s="1"/>
  <c r="V132" i="5"/>
  <c r="E132" i="5" s="1"/>
  <c r="X132" i="5" s="1"/>
  <c r="V134" i="5"/>
  <c r="E134" i="5"/>
  <c r="X134" i="5" s="1"/>
  <c r="V135" i="5"/>
  <c r="E135" i="5"/>
  <c r="X135" i="5" s="1"/>
  <c r="V136" i="5"/>
  <c r="E136" i="5" s="1"/>
  <c r="X136" i="5" s="1"/>
  <c r="V137" i="5"/>
  <c r="E137" i="5"/>
  <c r="X137" i="5" s="1"/>
  <c r="V138" i="5"/>
  <c r="E138" i="5"/>
  <c r="X138" i="5" s="1"/>
  <c r="E139" i="5"/>
  <c r="X139" i="5" s="1"/>
  <c r="V140" i="5"/>
  <c r="E140" i="5" s="1"/>
  <c r="X140" i="5" s="1"/>
  <c r="V142" i="5"/>
  <c r="E142" i="5"/>
  <c r="X142" i="5" s="1"/>
  <c r="V143" i="5"/>
  <c r="E143" i="5"/>
  <c r="X143" i="5" s="1"/>
  <c r="V144" i="5"/>
  <c r="E144" i="5" s="1"/>
  <c r="X144" i="5" s="1"/>
  <c r="V145" i="5"/>
  <c r="E145" i="5"/>
  <c r="X145" i="5" s="1"/>
  <c r="V146" i="5"/>
  <c r="E146" i="5"/>
  <c r="X146" i="5" s="1"/>
  <c r="E147" i="5"/>
  <c r="X147" i="5" s="1"/>
  <c r="V148" i="5"/>
  <c r="E148" i="5" s="1"/>
  <c r="X148" i="5" s="1"/>
  <c r="V150" i="5"/>
  <c r="E150" i="5"/>
  <c r="X150" i="5" s="1"/>
  <c r="V151" i="5"/>
  <c r="E151" i="5"/>
  <c r="X151" i="5" s="1"/>
  <c r="V152" i="5"/>
  <c r="E152" i="5" s="1"/>
  <c r="X152" i="5" s="1"/>
  <c r="V153" i="5"/>
  <c r="E153" i="5"/>
  <c r="X153" i="5" s="1"/>
  <c r="V154" i="5"/>
  <c r="E154" i="5"/>
  <c r="X154" i="5" s="1"/>
  <c r="E155" i="5"/>
  <c r="X155" i="5" s="1"/>
  <c r="V156" i="5"/>
  <c r="E156" i="5" s="1"/>
  <c r="X156" i="5" s="1"/>
  <c r="V158" i="5"/>
  <c r="E158" i="5"/>
  <c r="X158" i="5" s="1"/>
  <c r="V159" i="5"/>
  <c r="E159" i="5"/>
  <c r="X159" i="5" s="1"/>
  <c r="V160" i="5"/>
  <c r="E160" i="5" s="1"/>
  <c r="X160" i="5" s="1"/>
  <c r="V161" i="5"/>
  <c r="E161" i="5"/>
  <c r="X161" i="5" s="1"/>
  <c r="V162" i="5"/>
  <c r="E162" i="5"/>
  <c r="X162" i="5" s="1"/>
  <c r="E163" i="5"/>
  <c r="X163" i="5" s="1"/>
  <c r="V164" i="5"/>
  <c r="E164" i="5" s="1"/>
  <c r="X164" i="5" s="1"/>
  <c r="V166" i="5"/>
  <c r="E166" i="5"/>
  <c r="X166" i="5" s="1"/>
  <c r="V167" i="5"/>
  <c r="E167" i="5"/>
  <c r="X167" i="5" s="1"/>
  <c r="V168" i="5"/>
  <c r="E168" i="5" s="1"/>
  <c r="X168" i="5" s="1"/>
  <c r="V169" i="5"/>
  <c r="E169" i="5"/>
  <c r="X169" i="5" s="1"/>
  <c r="V170" i="5"/>
  <c r="E170" i="5"/>
  <c r="X170" i="5" s="1"/>
  <c r="E171" i="5"/>
  <c r="X171" i="5" s="1"/>
  <c r="V172" i="5"/>
  <c r="E172" i="5" s="1"/>
  <c r="X172" i="5" s="1"/>
  <c r="V174" i="5"/>
  <c r="E174" i="5"/>
  <c r="X174" i="5" s="1"/>
  <c r="V175" i="5"/>
  <c r="E175" i="5"/>
  <c r="X175" i="5" s="1"/>
  <c r="V176" i="5"/>
  <c r="E176" i="5" s="1"/>
  <c r="X176" i="5" s="1"/>
  <c r="V177" i="5"/>
  <c r="E177" i="5"/>
  <c r="X177" i="5" s="1"/>
  <c r="V178" i="5"/>
  <c r="E178" i="5"/>
  <c r="X178" i="5" s="1"/>
  <c r="E179" i="5"/>
  <c r="X179" i="5" s="1"/>
  <c r="V180" i="5"/>
  <c r="E180" i="5" s="1"/>
  <c r="X180" i="5" s="1"/>
  <c r="V182" i="5"/>
  <c r="E182" i="5"/>
  <c r="X182" i="5" s="1"/>
  <c r="V183" i="5"/>
  <c r="E183" i="5"/>
  <c r="X183" i="5" s="1"/>
  <c r="V184" i="5"/>
  <c r="E184" i="5" s="1"/>
  <c r="X184" i="5" s="1"/>
  <c r="V185" i="5"/>
  <c r="E185" i="5"/>
  <c r="X185" i="5" s="1"/>
  <c r="V186" i="5"/>
  <c r="E186" i="5"/>
  <c r="X186" i="5" s="1"/>
  <c r="E187" i="5"/>
  <c r="X187" i="5" s="1"/>
  <c r="V188" i="5"/>
  <c r="E188" i="5" s="1"/>
  <c r="X188" i="5" s="1"/>
  <c r="V190" i="5"/>
  <c r="E190" i="5"/>
  <c r="X190" i="5" s="1"/>
  <c r="V191" i="5"/>
  <c r="E191" i="5"/>
  <c r="X191" i="5" s="1"/>
  <c r="V192" i="5"/>
  <c r="E192" i="5" s="1"/>
  <c r="X192" i="5" s="1"/>
  <c r="V193" i="5"/>
  <c r="E193" i="5"/>
  <c r="X193" i="5" s="1"/>
  <c r="V194" i="5"/>
  <c r="E194" i="5"/>
  <c r="X194" i="5" s="1"/>
  <c r="E195" i="5"/>
  <c r="X195" i="5" s="1"/>
  <c r="V196" i="5"/>
  <c r="E196" i="5" s="1"/>
  <c r="X196" i="5" s="1"/>
  <c r="V198" i="5"/>
  <c r="E198" i="5"/>
  <c r="X198" i="5" s="1"/>
  <c r="V199" i="5"/>
  <c r="E199" i="5"/>
  <c r="X199" i="5" s="1"/>
  <c r="V200" i="5"/>
  <c r="E200" i="5" s="1"/>
  <c r="X200" i="5" s="1"/>
  <c r="V201" i="5"/>
  <c r="E201" i="5"/>
  <c r="X201" i="5" s="1"/>
  <c r="V202" i="5"/>
  <c r="E202" i="5"/>
  <c r="X202" i="5" s="1"/>
  <c r="E203" i="5"/>
  <c r="X203" i="5" s="1"/>
  <c r="V204" i="5"/>
  <c r="E204" i="5" s="1"/>
  <c r="X204" i="5" s="1"/>
  <c r="V206" i="5"/>
  <c r="E206" i="5"/>
  <c r="X206" i="5" s="1"/>
  <c r="V207" i="5"/>
  <c r="E207" i="5"/>
  <c r="X207" i="5" s="1"/>
  <c r="V208" i="5"/>
  <c r="E208" i="5" s="1"/>
  <c r="X208" i="5" s="1"/>
  <c r="V209" i="5"/>
  <c r="E209" i="5"/>
  <c r="X209" i="5" s="1"/>
  <c r="V210" i="5"/>
  <c r="E210" i="5"/>
  <c r="X210" i="5" s="1"/>
  <c r="E211" i="5"/>
  <c r="X211" i="5" s="1"/>
  <c r="V212" i="5"/>
  <c r="E212" i="5" s="1"/>
  <c r="X212" i="5" s="1"/>
  <c r="V214" i="5"/>
  <c r="E214" i="5"/>
  <c r="X214" i="5" s="1"/>
  <c r="V215" i="5"/>
  <c r="E215" i="5"/>
  <c r="X215" i="5" s="1"/>
  <c r="V216" i="5"/>
  <c r="E216" i="5" s="1"/>
  <c r="X216" i="5" s="1"/>
  <c r="V217" i="5"/>
  <c r="E217" i="5"/>
  <c r="X217" i="5" s="1"/>
  <c r="V218" i="5"/>
  <c r="E218" i="5"/>
  <c r="X218" i="5" s="1"/>
  <c r="E219" i="5"/>
  <c r="X219" i="5" s="1"/>
  <c r="V220" i="5"/>
  <c r="E220" i="5" s="1"/>
  <c r="X220" i="5" s="1"/>
  <c r="V222" i="5"/>
  <c r="E222" i="5"/>
  <c r="X222" i="5" s="1"/>
  <c r="V223" i="5"/>
  <c r="E223" i="5"/>
  <c r="X223" i="5" s="1"/>
  <c r="V224" i="5"/>
  <c r="E224" i="5" s="1"/>
  <c r="X224" i="5" s="1"/>
  <c r="V225" i="5"/>
  <c r="E225" i="5"/>
  <c r="X225" i="5" s="1"/>
  <c r="V226" i="5"/>
  <c r="E226" i="5"/>
  <c r="X226" i="5" s="1"/>
  <c r="E227" i="5"/>
  <c r="X227" i="5" s="1"/>
  <c r="V228" i="5"/>
  <c r="E228" i="5" s="1"/>
  <c r="X228" i="5" s="1"/>
  <c r="V230" i="5"/>
  <c r="E230" i="5"/>
  <c r="X230" i="5" s="1"/>
  <c r="V231" i="5"/>
  <c r="E231" i="5"/>
  <c r="X231" i="5" s="1"/>
  <c r="V232" i="5"/>
  <c r="E232" i="5" s="1"/>
  <c r="X232" i="5" s="1"/>
  <c r="V233" i="5"/>
  <c r="E233" i="5"/>
  <c r="X233" i="5" s="1"/>
  <c r="V234" i="5"/>
  <c r="E234" i="5"/>
  <c r="X234" i="5" s="1"/>
  <c r="E235" i="5"/>
  <c r="X235" i="5" s="1"/>
  <c r="V236" i="5"/>
  <c r="E236" i="5" s="1"/>
  <c r="X236" i="5" s="1"/>
  <c r="V238" i="5"/>
  <c r="E238" i="5"/>
  <c r="X238" i="5" s="1"/>
  <c r="V239" i="5"/>
  <c r="E239" i="5"/>
  <c r="X239" i="5" s="1"/>
  <c r="V240" i="5"/>
  <c r="E240" i="5" s="1"/>
  <c r="X240" i="5" s="1"/>
  <c r="V241" i="5"/>
  <c r="E241" i="5"/>
  <c r="X241" i="5" s="1"/>
  <c r="V242" i="5"/>
  <c r="E242" i="5"/>
  <c r="X242" i="5" s="1"/>
  <c r="E243" i="5"/>
  <c r="X243" i="5" s="1"/>
  <c r="V244" i="5"/>
  <c r="E244" i="5" s="1"/>
  <c r="X244" i="5" s="1"/>
  <c r="E245" i="5"/>
  <c r="X245" i="5" s="1"/>
  <c r="V246" i="5"/>
  <c r="E246" i="5"/>
  <c r="X246" i="5" s="1"/>
  <c r="V247" i="5"/>
  <c r="E247" i="5"/>
  <c r="X247" i="5" s="1"/>
  <c r="V248" i="5"/>
  <c r="E248" i="5" s="1"/>
  <c r="X248" i="5" s="1"/>
  <c r="V249" i="5"/>
  <c r="E249" i="5"/>
  <c r="X249" i="5" s="1"/>
  <c r="V250" i="5"/>
  <c r="E250" i="5"/>
  <c r="X250" i="5" s="1"/>
  <c r="E251" i="5"/>
  <c r="X251" i="5" s="1"/>
  <c r="V252" i="5"/>
  <c r="E252" i="5" s="1"/>
  <c r="X252" i="5" s="1"/>
  <c r="E253" i="5"/>
  <c r="X253" i="5" s="1"/>
  <c r="V254" i="5"/>
  <c r="E254" i="5"/>
  <c r="X254" i="5" s="1"/>
  <c r="V255" i="5"/>
  <c r="E255" i="5"/>
  <c r="X255" i="5" s="1"/>
  <c r="V256" i="5"/>
  <c r="E256" i="5" s="1"/>
  <c r="X256" i="5" s="1"/>
  <c r="V257" i="5"/>
  <c r="E257" i="5"/>
  <c r="X257" i="5" s="1"/>
  <c r="V258" i="5"/>
  <c r="E258" i="5"/>
  <c r="X258" i="5" s="1"/>
  <c r="E259" i="5"/>
  <c r="X259" i="5" s="1"/>
  <c r="V260" i="5"/>
  <c r="E260" i="5" s="1"/>
  <c r="X260" i="5" s="1"/>
  <c r="E261" i="5"/>
  <c r="X261" i="5" s="1"/>
  <c r="V262" i="5"/>
  <c r="E262" i="5"/>
  <c r="X262" i="5" s="1"/>
  <c r="V263" i="5"/>
  <c r="E263" i="5"/>
  <c r="X263" i="5" s="1"/>
  <c r="V264" i="5"/>
  <c r="E264" i="5" s="1"/>
  <c r="X264" i="5" s="1"/>
  <c r="V265" i="5"/>
  <c r="E265" i="5"/>
  <c r="X265" i="5" s="1"/>
  <c r="V266" i="5"/>
  <c r="E266" i="5"/>
  <c r="X266" i="5" s="1"/>
  <c r="E267" i="5"/>
  <c r="X267" i="5" s="1"/>
  <c r="V268" i="5"/>
  <c r="E268" i="5" s="1"/>
  <c r="X268" i="5" s="1"/>
  <c r="E269" i="5"/>
  <c r="X269" i="5" s="1"/>
  <c r="V270" i="5"/>
  <c r="E270" i="5"/>
  <c r="X270" i="5" s="1"/>
  <c r="V271" i="5"/>
  <c r="E271" i="5"/>
  <c r="X271" i="5" s="1"/>
  <c r="V272" i="5"/>
  <c r="E272" i="5" s="1"/>
  <c r="X272" i="5" s="1"/>
  <c r="V273" i="5"/>
  <c r="E273" i="5"/>
  <c r="X273" i="5" s="1"/>
  <c r="V274" i="5"/>
  <c r="E274" i="5"/>
  <c r="X274" i="5" s="1"/>
  <c r="E275" i="5"/>
  <c r="X275" i="5" s="1"/>
  <c r="V276" i="5"/>
  <c r="E276" i="5" s="1"/>
  <c r="X276" i="5" s="1"/>
  <c r="E277" i="5"/>
  <c r="X277" i="5" s="1"/>
  <c r="V278" i="5"/>
  <c r="E278" i="5"/>
  <c r="X278" i="5" s="1"/>
  <c r="V279" i="5"/>
  <c r="E279" i="5"/>
  <c r="X279" i="5" s="1"/>
  <c r="V280" i="5"/>
  <c r="E280" i="5" s="1"/>
  <c r="X280" i="5" s="1"/>
  <c r="V281" i="5"/>
  <c r="E281" i="5"/>
  <c r="X281" i="5" s="1"/>
  <c r="V282" i="5"/>
  <c r="E282" i="5"/>
  <c r="X282" i="5" s="1"/>
  <c r="E283" i="5"/>
  <c r="X283" i="5" s="1"/>
  <c r="V284" i="5"/>
  <c r="E284" i="5" s="1"/>
  <c r="X284" i="5" s="1"/>
  <c r="E285" i="5"/>
  <c r="X285" i="5" s="1"/>
  <c r="V286" i="5"/>
  <c r="E286" i="5"/>
  <c r="X286" i="5" s="1"/>
  <c r="V287" i="5"/>
  <c r="E287" i="5"/>
  <c r="X287" i="5" s="1"/>
  <c r="V288" i="5"/>
  <c r="E288" i="5" s="1"/>
  <c r="X288" i="5" s="1"/>
  <c r="V289" i="5"/>
  <c r="E289" i="5"/>
  <c r="X289" i="5" s="1"/>
  <c r="V290" i="5"/>
  <c r="E290" i="5"/>
  <c r="X290" i="5" s="1"/>
  <c r="E291" i="5"/>
  <c r="X291" i="5" s="1"/>
  <c r="V292" i="5"/>
  <c r="E292" i="5" s="1"/>
  <c r="X292" i="5" s="1"/>
  <c r="E293" i="5"/>
  <c r="X293" i="5" s="1"/>
  <c r="V294" i="5"/>
  <c r="E294" i="5"/>
  <c r="X294" i="5" s="1"/>
  <c r="V295" i="5"/>
  <c r="E295" i="5"/>
  <c r="X295" i="5" s="1"/>
  <c r="V296" i="5"/>
  <c r="E296" i="5" s="1"/>
  <c r="X296" i="5" s="1"/>
  <c r="V297" i="5"/>
  <c r="E297" i="5"/>
  <c r="X297" i="5" s="1"/>
  <c r="V298" i="5"/>
  <c r="E298" i="5"/>
  <c r="X298" i="5" s="1"/>
  <c r="E299" i="5"/>
  <c r="X299" i="5" s="1"/>
  <c r="V300" i="5"/>
  <c r="E300" i="5" s="1"/>
  <c r="X300" i="5" s="1"/>
  <c r="E301" i="5"/>
  <c r="X301" i="5" s="1"/>
  <c r="V302" i="5"/>
  <c r="E302" i="5"/>
  <c r="X302" i="5" s="1"/>
  <c r="V303" i="5"/>
  <c r="E303" i="5"/>
  <c r="X303" i="5" s="1"/>
  <c r="V304" i="5"/>
  <c r="E304" i="5" s="1"/>
  <c r="X304" i="5" s="1"/>
  <c r="V305" i="5"/>
  <c r="E305" i="5"/>
  <c r="X305" i="5" s="1"/>
  <c r="V306" i="5"/>
  <c r="E306" i="5"/>
  <c r="X306" i="5" s="1"/>
  <c r="E307" i="5"/>
  <c r="X307" i="5" s="1"/>
  <c r="V308" i="5"/>
  <c r="E308" i="5" s="1"/>
  <c r="X308" i="5" s="1"/>
  <c r="E309" i="5"/>
  <c r="X309" i="5" s="1"/>
  <c r="V310" i="5"/>
  <c r="E310" i="5"/>
  <c r="X310" i="5" s="1"/>
  <c r="V311" i="5"/>
  <c r="E311" i="5"/>
  <c r="X311" i="5" s="1"/>
  <c r="V312" i="5"/>
  <c r="E312" i="5" s="1"/>
  <c r="X312" i="5" s="1"/>
  <c r="V313" i="5"/>
  <c r="E313" i="5"/>
  <c r="X313" i="5" s="1"/>
  <c r="V314" i="5"/>
  <c r="E314" i="5"/>
  <c r="X314" i="5" s="1"/>
  <c r="E315" i="5"/>
  <c r="X315" i="5" s="1"/>
  <c r="V316" i="5"/>
  <c r="E316" i="5" s="1"/>
  <c r="X316" i="5" s="1"/>
  <c r="E317" i="5"/>
  <c r="X317" i="5" s="1"/>
  <c r="V318" i="5"/>
  <c r="E318" i="5"/>
  <c r="X318" i="5" s="1"/>
  <c r="V319" i="5"/>
  <c r="E319" i="5"/>
  <c r="X319" i="5" s="1"/>
  <c r="V320" i="5"/>
  <c r="E320" i="5" s="1"/>
  <c r="X320" i="5" s="1"/>
  <c r="V321" i="5"/>
  <c r="E321" i="5"/>
  <c r="X321" i="5" s="1"/>
  <c r="V322" i="5"/>
  <c r="E322" i="5"/>
  <c r="X322" i="5" s="1"/>
  <c r="E323" i="5"/>
  <c r="X323" i="5" s="1"/>
  <c r="V324" i="5"/>
  <c r="E324" i="5" s="1"/>
  <c r="X324" i="5" s="1"/>
  <c r="E325" i="5"/>
  <c r="X325" i="5" s="1"/>
  <c r="V326" i="5"/>
  <c r="E326" i="5"/>
  <c r="X326" i="5" s="1"/>
  <c r="V327" i="5"/>
  <c r="E327" i="5"/>
  <c r="X327" i="5" s="1"/>
  <c r="V328" i="5"/>
  <c r="E328" i="5" s="1"/>
  <c r="X328" i="5" s="1"/>
  <c r="V329" i="5"/>
  <c r="E329" i="5"/>
  <c r="X329" i="5" s="1"/>
  <c r="V330" i="5"/>
  <c r="E330" i="5"/>
  <c r="X330" i="5" s="1"/>
  <c r="E331" i="5"/>
  <c r="X331" i="5" s="1"/>
  <c r="V332" i="5"/>
  <c r="E332" i="5" s="1"/>
  <c r="X332" i="5" s="1"/>
  <c r="E333" i="5"/>
  <c r="X333" i="5" s="1"/>
  <c r="V334" i="5"/>
  <c r="E334" i="5"/>
  <c r="X334" i="5" s="1"/>
  <c r="V335" i="5"/>
  <c r="E335" i="5"/>
  <c r="X335" i="5" s="1"/>
  <c r="V336" i="5"/>
  <c r="E336" i="5" s="1"/>
  <c r="X336" i="5" s="1"/>
  <c r="V337" i="5"/>
  <c r="E337" i="5"/>
  <c r="X337" i="5" s="1"/>
  <c r="V338" i="5"/>
  <c r="E338" i="5"/>
  <c r="X338" i="5" s="1"/>
  <c r="E339" i="5"/>
  <c r="X339" i="5" s="1"/>
  <c r="V340" i="5"/>
  <c r="E340" i="5" s="1"/>
  <c r="X340" i="5" s="1"/>
  <c r="E341" i="5"/>
  <c r="X341" i="5" s="1"/>
  <c r="V342" i="5"/>
  <c r="E342" i="5"/>
  <c r="X342" i="5" s="1"/>
  <c r="V343" i="5"/>
  <c r="E343" i="5"/>
  <c r="X343" i="5" s="1"/>
  <c r="V344" i="5"/>
  <c r="E344" i="5" s="1"/>
  <c r="X344" i="5" s="1"/>
  <c r="V345" i="5"/>
  <c r="E345" i="5"/>
  <c r="X345" i="5" s="1"/>
  <c r="V346" i="5"/>
  <c r="E346" i="5"/>
  <c r="X346" i="5" s="1"/>
  <c r="E347" i="5"/>
  <c r="X347" i="5" s="1"/>
  <c r="V348" i="5"/>
  <c r="E348" i="5" s="1"/>
  <c r="X348" i="5" s="1"/>
  <c r="E349" i="5"/>
  <c r="X349" i="5" s="1"/>
  <c r="V350" i="5"/>
  <c r="E350" i="5"/>
  <c r="X350" i="5" s="1"/>
  <c r="V351" i="5"/>
  <c r="E351" i="5"/>
  <c r="X351" i="5" s="1"/>
  <c r="V352" i="5"/>
  <c r="E352" i="5" s="1"/>
  <c r="X352" i="5" s="1"/>
  <c r="V353" i="5"/>
  <c r="E353" i="5"/>
  <c r="X353" i="5" s="1"/>
  <c r="V354" i="5"/>
  <c r="E354" i="5"/>
  <c r="X354" i="5" s="1"/>
  <c r="E355" i="5"/>
  <c r="X355" i="5" s="1"/>
  <c r="V356" i="5"/>
  <c r="E356" i="5" s="1"/>
  <c r="X356" i="5" s="1"/>
  <c r="E357" i="5"/>
  <c r="X357" i="5" s="1"/>
  <c r="V358" i="5"/>
  <c r="E358" i="5"/>
  <c r="X358" i="5" s="1"/>
  <c r="V359" i="5"/>
  <c r="E359" i="5"/>
  <c r="X359" i="5" s="1"/>
  <c r="V360" i="5"/>
  <c r="E360" i="5" s="1"/>
  <c r="X360" i="5" s="1"/>
  <c r="V361" i="5"/>
  <c r="E361" i="5"/>
  <c r="X361" i="5" s="1"/>
  <c r="V362" i="5"/>
  <c r="E362" i="5"/>
  <c r="X362" i="5" s="1"/>
  <c r="E363" i="5"/>
  <c r="X363" i="5" s="1"/>
  <c r="V364" i="5"/>
  <c r="E364" i="5" s="1"/>
  <c r="X364" i="5" s="1"/>
  <c r="E365" i="5"/>
  <c r="X365" i="5" s="1"/>
  <c r="V366" i="5"/>
  <c r="E366" i="5"/>
  <c r="X366" i="5" s="1"/>
  <c r="V367" i="5"/>
  <c r="E367" i="5"/>
  <c r="X367" i="5" s="1"/>
  <c r="V368" i="5"/>
  <c r="E368" i="5" s="1"/>
  <c r="X368" i="5" s="1"/>
  <c r="V369" i="5"/>
  <c r="E369" i="5"/>
  <c r="X369" i="5" s="1"/>
  <c r="V370" i="5"/>
  <c r="E370" i="5"/>
  <c r="X370" i="5" s="1"/>
  <c r="E371" i="5"/>
  <c r="X371" i="5" s="1"/>
  <c r="V372" i="5"/>
  <c r="E372" i="5" s="1"/>
  <c r="X372" i="5" s="1"/>
  <c r="E373" i="5"/>
  <c r="X373" i="5" s="1"/>
  <c r="V374" i="5"/>
  <c r="E374" i="5"/>
  <c r="X374" i="5" s="1"/>
  <c r="V375" i="5"/>
  <c r="E375" i="5"/>
  <c r="X375" i="5" s="1"/>
  <c r="V376" i="5"/>
  <c r="E376" i="5" s="1"/>
  <c r="X376" i="5" s="1"/>
  <c r="V377" i="5"/>
  <c r="E377" i="5"/>
  <c r="X377" i="5" s="1"/>
  <c r="V378" i="5"/>
  <c r="E378" i="5"/>
  <c r="X378" i="5" s="1"/>
  <c r="E379" i="5"/>
  <c r="X379" i="5" s="1"/>
  <c r="V380" i="5"/>
  <c r="E380" i="5" s="1"/>
  <c r="X380" i="5" s="1"/>
  <c r="E381" i="5"/>
  <c r="X381" i="5" s="1"/>
  <c r="V382" i="5"/>
  <c r="E382" i="5"/>
  <c r="X382" i="5" s="1"/>
  <c r="V383" i="5"/>
  <c r="E383" i="5"/>
  <c r="X383" i="5" s="1"/>
  <c r="V384" i="5"/>
  <c r="E384" i="5" s="1"/>
  <c r="X384" i="5" s="1"/>
  <c r="V385" i="5"/>
  <c r="E385" i="5"/>
  <c r="X385" i="5" s="1"/>
  <c r="V386" i="5"/>
  <c r="E386" i="5"/>
  <c r="X386" i="5" s="1"/>
  <c r="E387" i="5"/>
  <c r="X387" i="5" s="1"/>
  <c r="V388" i="5"/>
  <c r="E388" i="5" s="1"/>
  <c r="X388" i="5" s="1"/>
  <c r="E389" i="5"/>
  <c r="X389" i="5" s="1"/>
  <c r="V390" i="5"/>
  <c r="E390" i="5"/>
  <c r="X390" i="5" s="1"/>
  <c r="V391" i="5"/>
  <c r="E391" i="5"/>
  <c r="X391" i="5" s="1"/>
  <c r="V392" i="5"/>
  <c r="E392" i="5" s="1"/>
  <c r="X392" i="5" s="1"/>
  <c r="V393" i="5"/>
  <c r="E393" i="5"/>
  <c r="X393" i="5" s="1"/>
  <c r="V394" i="5"/>
  <c r="E394" i="5"/>
  <c r="X394" i="5" s="1"/>
  <c r="E395" i="5"/>
  <c r="X395" i="5" s="1"/>
  <c r="V396" i="5"/>
  <c r="E396" i="5" s="1"/>
  <c r="X396" i="5" s="1"/>
  <c r="E397" i="5"/>
  <c r="X397" i="5" s="1"/>
  <c r="V398" i="5"/>
  <c r="E398" i="5"/>
  <c r="X398" i="5" s="1"/>
  <c r="V399" i="5"/>
  <c r="E399" i="5"/>
  <c r="X399" i="5" s="1"/>
  <c r="V400" i="5"/>
  <c r="E400" i="5" s="1"/>
  <c r="X400" i="5" s="1"/>
  <c r="V401" i="5"/>
  <c r="E401" i="5"/>
  <c r="X401" i="5" s="1"/>
  <c r="V402" i="5"/>
  <c r="E402" i="5"/>
  <c r="X402" i="5" s="1"/>
  <c r="E403" i="5"/>
  <c r="X403" i="5" s="1"/>
  <c r="V404" i="5"/>
  <c r="E404" i="5" s="1"/>
  <c r="X404" i="5" s="1"/>
  <c r="E405" i="5"/>
  <c r="X405" i="5" s="1"/>
  <c r="V406" i="5"/>
  <c r="E406" i="5"/>
  <c r="X406" i="5" s="1"/>
  <c r="V407" i="5"/>
  <c r="E407" i="5"/>
  <c r="X407" i="5" s="1"/>
  <c r="V408" i="5"/>
  <c r="E408" i="5" s="1"/>
  <c r="X408" i="5" s="1"/>
  <c r="V409" i="5"/>
  <c r="E409" i="5"/>
  <c r="X409" i="5" s="1"/>
  <c r="V410" i="5"/>
  <c r="E410" i="5"/>
  <c r="X410" i="5" s="1"/>
  <c r="E411" i="5"/>
  <c r="X411" i="5" s="1"/>
  <c r="V412" i="5"/>
  <c r="E412" i="5" s="1"/>
  <c r="X412" i="5" s="1"/>
  <c r="E413" i="5"/>
  <c r="X413" i="5" s="1"/>
  <c r="V414" i="5"/>
  <c r="E414" i="5"/>
  <c r="X414" i="5" s="1"/>
  <c r="V415" i="5"/>
  <c r="E415" i="5"/>
  <c r="X415" i="5" s="1"/>
  <c r="V416" i="5"/>
  <c r="E416" i="5" s="1"/>
  <c r="X416" i="5" s="1"/>
  <c r="V417" i="5"/>
  <c r="E417" i="5"/>
  <c r="X417" i="5" s="1"/>
  <c r="V418" i="5"/>
  <c r="E418" i="5"/>
  <c r="X418" i="5" s="1"/>
  <c r="E419" i="5"/>
  <c r="X419" i="5" s="1"/>
  <c r="V420" i="5"/>
  <c r="E420" i="5" s="1"/>
  <c r="X420" i="5" s="1"/>
  <c r="E421" i="5"/>
  <c r="X421" i="5" s="1"/>
  <c r="V422" i="5"/>
  <c r="E422" i="5"/>
  <c r="X422" i="5" s="1"/>
  <c r="V423" i="5"/>
  <c r="E423" i="5"/>
  <c r="X423" i="5" s="1"/>
  <c r="V424" i="5"/>
  <c r="E424" i="5" s="1"/>
  <c r="X424" i="5" s="1"/>
  <c r="V425" i="5"/>
  <c r="E425" i="5"/>
  <c r="X425" i="5" s="1"/>
  <c r="V426" i="5"/>
  <c r="E426" i="5"/>
  <c r="X426" i="5" s="1"/>
  <c r="E427" i="5"/>
  <c r="X427" i="5" s="1"/>
  <c r="V428" i="5"/>
  <c r="E428" i="5" s="1"/>
  <c r="X428" i="5" s="1"/>
  <c r="E429" i="5"/>
  <c r="X429" i="5" s="1"/>
  <c r="V430" i="5"/>
  <c r="E430" i="5"/>
  <c r="X430" i="5" s="1"/>
  <c r="V431" i="5"/>
  <c r="E431" i="5"/>
  <c r="X431" i="5" s="1"/>
  <c r="V432" i="5"/>
  <c r="E432" i="5" s="1"/>
  <c r="X432" i="5" s="1"/>
  <c r="V433" i="5"/>
  <c r="E433" i="5"/>
  <c r="X433" i="5" s="1"/>
  <c r="V434" i="5"/>
  <c r="E434" i="5"/>
  <c r="X434" i="5" s="1"/>
  <c r="E435" i="5"/>
  <c r="X435" i="5" s="1"/>
  <c r="V436" i="5"/>
  <c r="E436" i="5" s="1"/>
  <c r="X436" i="5" s="1"/>
  <c r="E437" i="5"/>
  <c r="X437" i="5" s="1"/>
  <c r="V438" i="5"/>
  <c r="E438" i="5"/>
  <c r="X438" i="5" s="1"/>
  <c r="V439" i="5"/>
  <c r="E439" i="5"/>
  <c r="X439" i="5" s="1"/>
  <c r="V440" i="5"/>
  <c r="E440" i="5" s="1"/>
  <c r="X440" i="5" s="1"/>
  <c r="V441" i="5"/>
  <c r="E441" i="5"/>
  <c r="X441" i="5" s="1"/>
  <c r="V442" i="5"/>
  <c r="E442" i="5"/>
  <c r="X442" i="5" s="1"/>
  <c r="E443" i="5"/>
  <c r="X443" i="5" s="1"/>
  <c r="V444" i="5"/>
  <c r="E444" i="5" s="1"/>
  <c r="X444" i="5" s="1"/>
  <c r="E445" i="5"/>
  <c r="X445" i="5" s="1"/>
  <c r="V446" i="5"/>
  <c r="E446" i="5"/>
  <c r="X446" i="5" s="1"/>
  <c r="V447" i="5"/>
  <c r="E447" i="5"/>
  <c r="X447" i="5" s="1"/>
  <c r="V448" i="5"/>
  <c r="E448" i="5" s="1"/>
  <c r="X448" i="5" s="1"/>
  <c r="V449" i="5"/>
  <c r="E449" i="5"/>
  <c r="X449" i="5" s="1"/>
  <c r="V450" i="5"/>
  <c r="E450" i="5"/>
  <c r="X450" i="5" s="1"/>
  <c r="E451" i="5"/>
  <c r="X451" i="5" s="1"/>
  <c r="V452" i="5"/>
  <c r="E452" i="5" s="1"/>
  <c r="X452" i="5" s="1"/>
  <c r="E453" i="5"/>
  <c r="X453" i="5" s="1"/>
  <c r="V454" i="5"/>
  <c r="E454" i="5"/>
  <c r="X454" i="5" s="1"/>
  <c r="V455" i="5"/>
  <c r="E455" i="5"/>
  <c r="X455" i="5" s="1"/>
  <c r="V456" i="5"/>
  <c r="E456" i="5" s="1"/>
  <c r="X456" i="5" s="1"/>
  <c r="V457" i="5"/>
  <c r="E457" i="5"/>
  <c r="X457" i="5" s="1"/>
  <c r="V458" i="5"/>
  <c r="E458" i="5"/>
  <c r="X458" i="5" s="1"/>
  <c r="E459" i="5"/>
  <c r="X459" i="5" s="1"/>
  <c r="V460" i="5"/>
  <c r="E460" i="5" s="1"/>
  <c r="X460" i="5" s="1"/>
  <c r="E461" i="5"/>
  <c r="X461" i="5" s="1"/>
  <c r="V462" i="5"/>
  <c r="E462" i="5"/>
  <c r="X462" i="5" s="1"/>
  <c r="V463" i="5"/>
  <c r="E463" i="5"/>
  <c r="X463" i="5" s="1"/>
  <c r="V464" i="5"/>
  <c r="E464" i="5" s="1"/>
  <c r="X464" i="5" s="1"/>
  <c r="V465" i="5"/>
  <c r="E465" i="5"/>
  <c r="X465" i="5" s="1"/>
  <c r="V466" i="5"/>
  <c r="E466" i="5"/>
  <c r="X466" i="5" s="1"/>
  <c r="E467" i="5"/>
  <c r="X467" i="5" s="1"/>
  <c r="V468" i="5"/>
  <c r="E468" i="5" s="1"/>
  <c r="X468" i="5" s="1"/>
  <c r="E469" i="5"/>
  <c r="X469" i="5" s="1"/>
  <c r="V470" i="5"/>
  <c r="E470" i="5"/>
  <c r="X470" i="5" s="1"/>
  <c r="V471" i="5"/>
  <c r="E471" i="5"/>
  <c r="X471" i="5" s="1"/>
  <c r="V472" i="5"/>
  <c r="E472" i="5" s="1"/>
  <c r="X472" i="5" s="1"/>
  <c r="V473" i="5"/>
  <c r="E473" i="5"/>
  <c r="X473" i="5" s="1"/>
  <c r="V474" i="5"/>
  <c r="E474" i="5"/>
  <c r="X474" i="5" s="1"/>
  <c r="E475" i="5"/>
  <c r="X475" i="5" s="1"/>
  <c r="V476" i="5"/>
  <c r="E476" i="5" s="1"/>
  <c r="X476" i="5" s="1"/>
  <c r="E477" i="5"/>
  <c r="X477" i="5" s="1"/>
  <c r="V478" i="5"/>
  <c r="E478" i="5"/>
  <c r="X478" i="5" s="1"/>
  <c r="V479" i="5"/>
  <c r="E479" i="5"/>
  <c r="X479" i="5" s="1"/>
  <c r="V480" i="5"/>
  <c r="E480" i="5" s="1"/>
  <c r="X480" i="5" s="1"/>
  <c r="V481" i="5"/>
  <c r="E481" i="5"/>
  <c r="X481" i="5" s="1"/>
  <c r="V482" i="5"/>
  <c r="E482" i="5"/>
  <c r="X482" i="5" s="1"/>
  <c r="E483" i="5"/>
  <c r="X483" i="5" s="1"/>
  <c r="V484" i="5"/>
  <c r="E484" i="5" s="1"/>
  <c r="X484" i="5" s="1"/>
  <c r="E485" i="5"/>
  <c r="X485" i="5" s="1"/>
  <c r="V486" i="5"/>
  <c r="E486" i="5"/>
  <c r="X486" i="5" s="1"/>
  <c r="V487" i="5"/>
  <c r="E487" i="5"/>
  <c r="X487" i="5" s="1"/>
  <c r="V488" i="5"/>
  <c r="E488" i="5" s="1"/>
  <c r="X488" i="5" s="1"/>
  <c r="V489" i="5"/>
  <c r="E489" i="5"/>
  <c r="X489" i="5" s="1"/>
  <c r="V490" i="5"/>
  <c r="E490" i="5"/>
  <c r="X490" i="5" s="1"/>
  <c r="E491" i="5"/>
  <c r="X491" i="5" s="1"/>
  <c r="V492" i="5"/>
  <c r="E492" i="5" s="1"/>
  <c r="X492" i="5" s="1"/>
  <c r="E493" i="5"/>
  <c r="X493" i="5" s="1"/>
  <c r="V494" i="5"/>
  <c r="E494" i="5"/>
  <c r="X494" i="5" s="1"/>
  <c r="V495" i="5"/>
  <c r="E495" i="5"/>
  <c r="X495" i="5" s="1"/>
  <c r="V496" i="5"/>
  <c r="E496" i="5" s="1"/>
  <c r="X496" i="5" s="1"/>
  <c r="V497" i="5"/>
  <c r="E497" i="5"/>
  <c r="X497" i="5" s="1"/>
  <c r="V498" i="5"/>
  <c r="E498" i="5"/>
  <c r="X498" i="5" s="1"/>
  <c r="E499" i="5"/>
  <c r="X499" i="5" s="1"/>
  <c r="V500" i="5"/>
  <c r="E500" i="5" s="1"/>
  <c r="X500" i="5" s="1"/>
  <c r="E501" i="5"/>
  <c r="X501" i="5" s="1"/>
  <c r="V502" i="5"/>
  <c r="E502" i="5"/>
  <c r="X502" i="5" s="1"/>
  <c r="V503" i="5"/>
  <c r="E503" i="5"/>
  <c r="X503" i="5" s="1"/>
  <c r="V504" i="5"/>
  <c r="E504" i="5" s="1"/>
  <c r="X504" i="5" s="1"/>
  <c r="V505" i="5"/>
  <c r="E505" i="5"/>
  <c r="X505" i="5" s="1"/>
  <c r="V506" i="5"/>
  <c r="E506" i="5"/>
  <c r="X506" i="5" s="1"/>
  <c r="E507" i="5"/>
  <c r="X507" i="5" s="1"/>
  <c r="V508" i="5"/>
  <c r="E508" i="5" s="1"/>
  <c r="X508" i="5" s="1"/>
  <c r="E509" i="5"/>
  <c r="X509" i="5" s="1"/>
  <c r="V510" i="5"/>
  <c r="E510" i="5"/>
  <c r="X510" i="5" s="1"/>
  <c r="V511" i="5"/>
  <c r="E511" i="5"/>
  <c r="X511" i="5" s="1"/>
  <c r="V512" i="5"/>
  <c r="E512" i="5" s="1"/>
  <c r="X512" i="5" s="1"/>
  <c r="V513" i="5"/>
  <c r="E513" i="5"/>
  <c r="X513" i="5" s="1"/>
  <c r="V514" i="5"/>
  <c r="E514" i="5"/>
  <c r="X514" i="5" s="1"/>
  <c r="E515" i="5"/>
  <c r="X515" i="5" s="1"/>
  <c r="V516" i="5"/>
  <c r="E516" i="5" s="1"/>
  <c r="X516" i="5" s="1"/>
  <c r="E517" i="5"/>
  <c r="X517" i="5" s="1"/>
  <c r="V518" i="5"/>
  <c r="E518" i="5"/>
  <c r="X518" i="5" s="1"/>
  <c r="V519" i="5"/>
  <c r="E519" i="5"/>
  <c r="X519" i="5" s="1"/>
  <c r="V520" i="5"/>
  <c r="E520" i="5" s="1"/>
  <c r="X520" i="5" s="1"/>
  <c r="V521" i="5"/>
  <c r="E521" i="5"/>
  <c r="X521" i="5" s="1"/>
  <c r="V522" i="5"/>
  <c r="E522" i="5"/>
  <c r="X522" i="5" s="1"/>
  <c r="E523" i="5"/>
  <c r="X523" i="5" s="1"/>
  <c r="V524" i="5"/>
  <c r="E524" i="5" s="1"/>
  <c r="X524" i="5" s="1"/>
  <c r="E525" i="5"/>
  <c r="X525" i="5" s="1"/>
  <c r="V526" i="5"/>
  <c r="E526" i="5"/>
  <c r="X526" i="5" s="1"/>
  <c r="V527" i="5"/>
  <c r="E527" i="5"/>
  <c r="X527" i="5" s="1"/>
  <c r="V528" i="5"/>
  <c r="E528" i="5" s="1"/>
  <c r="X528" i="5" s="1"/>
  <c r="V529" i="5"/>
  <c r="E529" i="5"/>
  <c r="X529" i="5" s="1"/>
  <c r="V530" i="5"/>
  <c r="E530" i="5"/>
  <c r="X530" i="5" s="1"/>
  <c r="E531" i="5"/>
  <c r="X531" i="5" s="1"/>
  <c r="V532" i="5"/>
  <c r="E532" i="5" s="1"/>
  <c r="X532" i="5" s="1"/>
  <c r="E533" i="5"/>
  <c r="X533" i="5" s="1"/>
  <c r="V534" i="5"/>
  <c r="E534" i="5"/>
  <c r="X534" i="5" s="1"/>
  <c r="V535" i="5"/>
  <c r="E535" i="5"/>
  <c r="X535" i="5" s="1"/>
  <c r="V536" i="5"/>
  <c r="E536" i="5" s="1"/>
  <c r="X536" i="5" s="1"/>
  <c r="V537" i="5"/>
  <c r="E537" i="5"/>
  <c r="X537" i="5" s="1"/>
  <c r="V538" i="5"/>
  <c r="E538" i="5"/>
  <c r="X538" i="5" s="1"/>
  <c r="E539" i="5"/>
  <c r="X539" i="5" s="1"/>
  <c r="V540" i="5"/>
  <c r="E540" i="5" s="1"/>
  <c r="X540" i="5" s="1"/>
  <c r="E541" i="5"/>
  <c r="X541" i="5" s="1"/>
  <c r="V542" i="5"/>
  <c r="E542" i="5"/>
  <c r="X542" i="5" s="1"/>
  <c r="V543" i="5"/>
  <c r="E543" i="5"/>
  <c r="X543" i="5" s="1"/>
  <c r="V544" i="5"/>
  <c r="E544" i="5" s="1"/>
  <c r="X544" i="5" s="1"/>
  <c r="V545" i="5"/>
  <c r="E545" i="5"/>
  <c r="X545" i="5" s="1"/>
  <c r="V546" i="5"/>
  <c r="E546" i="5"/>
  <c r="X546" i="5" s="1"/>
  <c r="E547" i="5"/>
  <c r="X547" i="5" s="1"/>
  <c r="V548" i="5"/>
  <c r="E548" i="5" s="1"/>
  <c r="X548" i="5" s="1"/>
  <c r="E549" i="5"/>
  <c r="X549" i="5" s="1"/>
  <c r="V550" i="5"/>
  <c r="E550" i="5"/>
  <c r="X550" i="5" s="1"/>
  <c r="V551" i="5"/>
  <c r="E551" i="5"/>
  <c r="X551" i="5" s="1"/>
  <c r="V552" i="5"/>
  <c r="E552" i="5" s="1"/>
  <c r="X552" i="5" s="1"/>
  <c r="V553" i="5"/>
  <c r="E553" i="5"/>
  <c r="X553" i="5" s="1"/>
  <c r="V554" i="5"/>
  <c r="E554" i="5"/>
  <c r="X554" i="5" s="1"/>
  <c r="E555" i="5"/>
  <c r="X555" i="5" s="1"/>
  <c r="V556" i="5"/>
  <c r="E556" i="5" s="1"/>
  <c r="X556" i="5" s="1"/>
  <c r="E557" i="5"/>
  <c r="X557" i="5" s="1"/>
  <c r="V558" i="5"/>
  <c r="E558" i="5"/>
  <c r="X558" i="5" s="1"/>
  <c r="V559" i="5"/>
  <c r="E559" i="5"/>
  <c r="X559" i="5" s="1"/>
  <c r="V560" i="5"/>
  <c r="E560" i="5" s="1"/>
  <c r="X560" i="5" s="1"/>
  <c r="V561" i="5"/>
  <c r="E561" i="5"/>
  <c r="X561" i="5" s="1"/>
  <c r="V562" i="5"/>
  <c r="E562" i="5"/>
  <c r="X562" i="5" s="1"/>
  <c r="E563" i="5"/>
  <c r="X563" i="5" s="1"/>
  <c r="V564" i="5"/>
  <c r="E564" i="5" s="1"/>
  <c r="X564" i="5" s="1"/>
  <c r="E565" i="5"/>
  <c r="X565" i="5" s="1"/>
  <c r="V566" i="5"/>
  <c r="E566" i="5"/>
  <c r="X566" i="5" s="1"/>
  <c r="V567" i="5"/>
  <c r="E567" i="5"/>
  <c r="X567" i="5" s="1"/>
  <c r="V568" i="5"/>
  <c r="E568" i="5" s="1"/>
  <c r="X568" i="5" s="1"/>
  <c r="V569" i="5"/>
  <c r="E569" i="5"/>
  <c r="X569" i="5" s="1"/>
  <c r="V570" i="5"/>
  <c r="E570" i="5"/>
  <c r="X570" i="5" s="1"/>
  <c r="E571" i="5"/>
  <c r="X571" i="5" s="1"/>
  <c r="V572" i="5"/>
  <c r="E572" i="5" s="1"/>
  <c r="X572" i="5" s="1"/>
  <c r="E573" i="5"/>
  <c r="X573" i="5" s="1"/>
  <c r="V574" i="5"/>
  <c r="E574" i="5"/>
  <c r="X574" i="5" s="1"/>
  <c r="V575" i="5"/>
  <c r="E575" i="5"/>
  <c r="X575" i="5" s="1"/>
  <c r="V576" i="5"/>
  <c r="E576" i="5" s="1"/>
  <c r="X576" i="5" s="1"/>
  <c r="V577" i="5"/>
  <c r="E577" i="5"/>
  <c r="X577" i="5" s="1"/>
  <c r="V578" i="5"/>
  <c r="E578" i="5"/>
  <c r="X578" i="5" s="1"/>
  <c r="E579" i="5"/>
  <c r="X579" i="5" s="1"/>
  <c r="V580" i="5"/>
  <c r="E580" i="5" s="1"/>
  <c r="X580" i="5" s="1"/>
  <c r="E581" i="5"/>
  <c r="X581" i="5" s="1"/>
  <c r="V582" i="5"/>
  <c r="E582" i="5"/>
  <c r="X582" i="5" s="1"/>
  <c r="V583" i="5"/>
  <c r="E583" i="5"/>
  <c r="X583" i="5" s="1"/>
  <c r="V584" i="5"/>
  <c r="E584" i="5" s="1"/>
  <c r="X584" i="5" s="1"/>
  <c r="V585" i="5"/>
  <c r="E585" i="5"/>
  <c r="X585" i="5" s="1"/>
  <c r="V586" i="5"/>
  <c r="E586" i="5"/>
  <c r="X586" i="5" s="1"/>
  <c r="E587" i="5"/>
  <c r="X587" i="5" s="1"/>
  <c r="V588" i="5"/>
  <c r="E588" i="5" s="1"/>
  <c r="X588" i="5" s="1"/>
  <c r="E589" i="5"/>
  <c r="X589" i="5" s="1"/>
  <c r="V590" i="5"/>
  <c r="E590" i="5"/>
  <c r="X590" i="5" s="1"/>
  <c r="V591" i="5"/>
  <c r="E591" i="5"/>
  <c r="X591" i="5" s="1"/>
  <c r="V592" i="5"/>
  <c r="E592" i="5" s="1"/>
  <c r="X592" i="5" s="1"/>
  <c r="V593" i="5"/>
  <c r="E593" i="5"/>
  <c r="X593" i="5" s="1"/>
  <c r="V594" i="5"/>
  <c r="E594" i="5"/>
  <c r="X594" i="5" s="1"/>
  <c r="E595" i="5"/>
  <c r="X595" i="5" s="1"/>
  <c r="V596" i="5"/>
  <c r="E596" i="5" s="1"/>
  <c r="X596" i="5" s="1"/>
  <c r="E597" i="5"/>
  <c r="X597" i="5" s="1"/>
  <c r="V598" i="5"/>
  <c r="E598" i="5"/>
  <c r="X598" i="5" s="1"/>
  <c r="V599" i="5"/>
  <c r="E599" i="5"/>
  <c r="X599" i="5" s="1"/>
  <c r="V600" i="5"/>
  <c r="E600" i="5" s="1"/>
  <c r="X600" i="5" s="1"/>
  <c r="V601" i="5"/>
  <c r="E601" i="5"/>
  <c r="X601" i="5" s="1"/>
  <c r="V602" i="5"/>
  <c r="E602" i="5"/>
  <c r="X602" i="5" s="1"/>
  <c r="E603" i="5"/>
  <c r="X603" i="5" s="1"/>
  <c r="V604" i="5"/>
  <c r="E604" i="5" s="1"/>
  <c r="X604" i="5" s="1"/>
  <c r="E605" i="5"/>
  <c r="X605" i="5" s="1"/>
  <c r="V606" i="5"/>
  <c r="E606" i="5"/>
  <c r="X606" i="5" s="1"/>
  <c r="V607" i="5"/>
  <c r="E607" i="5"/>
  <c r="X607" i="5" s="1"/>
  <c r="V608" i="5"/>
  <c r="E608" i="5" s="1"/>
  <c r="X608" i="5" s="1"/>
  <c r="V609" i="5"/>
  <c r="E609" i="5"/>
  <c r="X609" i="5" s="1"/>
  <c r="V610" i="5"/>
  <c r="E610" i="5"/>
  <c r="X610" i="5" s="1"/>
  <c r="E611" i="5"/>
  <c r="X611" i="5" s="1"/>
  <c r="V612" i="5"/>
  <c r="E612" i="5" s="1"/>
  <c r="X612" i="5" s="1"/>
  <c r="E613" i="5"/>
  <c r="X613" i="5" s="1"/>
  <c r="V614" i="5"/>
  <c r="E614" i="5"/>
  <c r="X614" i="5" s="1"/>
  <c r="V615" i="5"/>
  <c r="E615" i="5"/>
  <c r="X615" i="5" s="1"/>
  <c r="V616" i="5"/>
  <c r="E616" i="5" s="1"/>
  <c r="X616" i="5" s="1"/>
  <c r="V617" i="5"/>
  <c r="E617" i="5"/>
  <c r="X617" i="5" s="1"/>
  <c r="V618" i="5"/>
  <c r="E618" i="5"/>
  <c r="X618" i="5" s="1"/>
  <c r="E619" i="5"/>
  <c r="X619" i="5" s="1"/>
  <c r="V620" i="5"/>
  <c r="E620" i="5" s="1"/>
  <c r="X620" i="5" s="1"/>
  <c r="E621" i="5"/>
  <c r="X621" i="5" s="1"/>
  <c r="V622" i="5"/>
  <c r="E622" i="5"/>
  <c r="X622" i="5" s="1"/>
  <c r="V623" i="5"/>
  <c r="E623" i="5"/>
  <c r="X623" i="5" s="1"/>
  <c r="V624" i="5"/>
  <c r="E624" i="5" s="1"/>
  <c r="X624" i="5" s="1"/>
  <c r="V625" i="5"/>
  <c r="E625" i="5"/>
  <c r="X625" i="5" s="1"/>
  <c r="V626" i="5"/>
  <c r="E626" i="5"/>
  <c r="X626" i="5" s="1"/>
  <c r="E627" i="5"/>
  <c r="X627" i="5" s="1"/>
  <c r="V628" i="5"/>
  <c r="E628" i="5" s="1"/>
  <c r="X628" i="5" s="1"/>
  <c r="E629" i="5"/>
  <c r="X629" i="5" s="1"/>
  <c r="V630" i="5"/>
  <c r="E630" i="5"/>
  <c r="X630" i="5" s="1"/>
  <c r="V631" i="5"/>
  <c r="E631" i="5"/>
  <c r="X631" i="5" s="1"/>
  <c r="V632" i="5"/>
  <c r="E632" i="5" s="1"/>
  <c r="X632" i="5" s="1"/>
  <c r="V633" i="5"/>
  <c r="E633" i="5"/>
  <c r="X633" i="5" s="1"/>
  <c r="V634" i="5"/>
  <c r="E634" i="5"/>
  <c r="X634" i="5" s="1"/>
  <c r="E635" i="5"/>
  <c r="X635" i="5" s="1"/>
  <c r="V636" i="5"/>
  <c r="E636" i="5" s="1"/>
  <c r="X636" i="5" s="1"/>
  <c r="E637" i="5"/>
  <c r="X637" i="5" s="1"/>
  <c r="V638" i="5"/>
  <c r="E638" i="5"/>
  <c r="X638" i="5" s="1"/>
  <c r="V639" i="5"/>
  <c r="E639" i="5"/>
  <c r="X639" i="5" s="1"/>
  <c r="V640" i="5"/>
  <c r="E640" i="5" s="1"/>
  <c r="X640" i="5" s="1"/>
  <c r="V641" i="5"/>
  <c r="E641" i="5"/>
  <c r="X641" i="5" s="1"/>
  <c r="V642" i="5"/>
  <c r="E642" i="5"/>
  <c r="X642" i="5" s="1"/>
  <c r="E643" i="5"/>
  <c r="X643" i="5" s="1"/>
  <c r="V644" i="5"/>
  <c r="E644" i="5" s="1"/>
  <c r="X644" i="5" s="1"/>
  <c r="E645" i="5"/>
  <c r="X645" i="5" s="1"/>
  <c r="V646" i="5"/>
  <c r="E646" i="5"/>
  <c r="X646" i="5" s="1"/>
  <c r="V647" i="5"/>
  <c r="E647" i="5"/>
  <c r="X647" i="5" s="1"/>
  <c r="V648" i="5"/>
  <c r="E648" i="5" s="1"/>
  <c r="X648" i="5" s="1"/>
  <c r="V649" i="5"/>
  <c r="E649" i="5"/>
  <c r="X649" i="5" s="1"/>
  <c r="V650" i="5"/>
  <c r="E650" i="5"/>
  <c r="X650" i="5" s="1"/>
  <c r="E651" i="5"/>
  <c r="X651" i="5" s="1"/>
  <c r="V652" i="5"/>
  <c r="E652" i="5" s="1"/>
  <c r="X652" i="5" s="1"/>
  <c r="E653" i="5"/>
  <c r="X653" i="5" s="1"/>
  <c r="V654" i="5"/>
  <c r="E654" i="5"/>
  <c r="X654" i="5" s="1"/>
  <c r="V655" i="5"/>
  <c r="E655" i="5"/>
  <c r="X655" i="5" s="1"/>
  <c r="V656" i="5"/>
  <c r="E656" i="5" s="1"/>
  <c r="X656" i="5" s="1"/>
  <c r="V657" i="5"/>
  <c r="E657" i="5"/>
  <c r="X657" i="5" s="1"/>
  <c r="V658" i="5"/>
  <c r="E658" i="5"/>
  <c r="X658" i="5" s="1"/>
  <c r="E659" i="5"/>
  <c r="X659" i="5" s="1"/>
  <c r="V660" i="5"/>
  <c r="E660" i="5" s="1"/>
  <c r="X660" i="5" s="1"/>
  <c r="E661" i="5"/>
  <c r="X661" i="5" s="1"/>
  <c r="V662" i="5"/>
  <c r="E662" i="5"/>
  <c r="X662" i="5" s="1"/>
  <c r="V663" i="5"/>
  <c r="E663" i="5"/>
  <c r="X663" i="5" s="1"/>
  <c r="V664" i="5"/>
  <c r="E664" i="5" s="1"/>
  <c r="X664" i="5" s="1"/>
  <c r="V665" i="5"/>
  <c r="E665" i="5"/>
  <c r="X665" i="5" s="1"/>
  <c r="V666" i="5"/>
  <c r="E666" i="5"/>
  <c r="X666" i="5" s="1"/>
  <c r="E667" i="5"/>
  <c r="X667" i="5" s="1"/>
  <c r="V668" i="5"/>
  <c r="E668" i="5" s="1"/>
  <c r="X668" i="5" s="1"/>
  <c r="E669" i="5"/>
  <c r="X669" i="5" s="1"/>
  <c r="V670" i="5"/>
  <c r="E670" i="5"/>
  <c r="X670" i="5" s="1"/>
  <c r="V671" i="5"/>
  <c r="E671" i="5"/>
  <c r="X671" i="5" s="1"/>
  <c r="V672" i="5"/>
  <c r="E672" i="5" s="1"/>
  <c r="X672" i="5" s="1"/>
  <c r="V673" i="5"/>
  <c r="E673" i="5"/>
  <c r="X673" i="5" s="1"/>
  <c r="V674" i="5"/>
  <c r="E674" i="5"/>
  <c r="X674" i="5" s="1"/>
  <c r="E675" i="5"/>
  <c r="X675" i="5" s="1"/>
  <c r="V676" i="5"/>
  <c r="E676" i="5" s="1"/>
  <c r="X676" i="5" s="1"/>
  <c r="E677" i="5"/>
  <c r="X677" i="5" s="1"/>
  <c r="V678" i="5"/>
  <c r="E678" i="5"/>
  <c r="X678" i="5" s="1"/>
  <c r="V679" i="5"/>
  <c r="E679" i="5"/>
  <c r="X679" i="5" s="1"/>
  <c r="V680" i="5"/>
  <c r="E680" i="5" s="1"/>
  <c r="X680" i="5" s="1"/>
  <c r="V681" i="5"/>
  <c r="E681" i="5"/>
  <c r="X681" i="5" s="1"/>
  <c r="V682" i="5"/>
  <c r="E682" i="5"/>
  <c r="X682" i="5" s="1"/>
  <c r="E683" i="5"/>
  <c r="X683" i="5" s="1"/>
  <c r="V684" i="5"/>
  <c r="E684" i="5" s="1"/>
  <c r="X684" i="5" s="1"/>
  <c r="E685" i="5"/>
  <c r="X685" i="5" s="1"/>
  <c r="V686" i="5"/>
  <c r="E686" i="5"/>
  <c r="X686" i="5" s="1"/>
  <c r="V687" i="5"/>
  <c r="E687" i="5"/>
  <c r="X687" i="5" s="1"/>
  <c r="V688" i="5"/>
  <c r="E688" i="5" s="1"/>
  <c r="X688" i="5" s="1"/>
  <c r="V689" i="5"/>
  <c r="E689" i="5"/>
  <c r="X689" i="5" s="1"/>
  <c r="V690" i="5"/>
  <c r="E690" i="5"/>
  <c r="X690" i="5" s="1"/>
  <c r="E691" i="5"/>
  <c r="X691" i="5" s="1"/>
  <c r="V692" i="5"/>
  <c r="E692" i="5" s="1"/>
  <c r="X692" i="5" s="1"/>
  <c r="E693" i="5"/>
  <c r="X693" i="5" s="1"/>
  <c r="V694" i="5"/>
  <c r="E694" i="5"/>
  <c r="X694" i="5" s="1"/>
  <c r="V695" i="5"/>
  <c r="E695" i="5"/>
  <c r="X695" i="5" s="1"/>
  <c r="V696" i="5"/>
  <c r="E696" i="5" s="1"/>
  <c r="X696" i="5" s="1"/>
  <c r="V697" i="5"/>
  <c r="E697" i="5"/>
  <c r="X697" i="5" s="1"/>
  <c r="V698" i="5"/>
  <c r="E698" i="5"/>
  <c r="X698" i="5" s="1"/>
  <c r="E699" i="5"/>
  <c r="X699" i="5" s="1"/>
  <c r="V700" i="5"/>
  <c r="E700" i="5" s="1"/>
  <c r="X700" i="5" s="1"/>
  <c r="E701" i="5"/>
  <c r="X701" i="5" s="1"/>
  <c r="V702" i="5"/>
  <c r="E702" i="5"/>
  <c r="X702" i="5" s="1"/>
  <c r="V703" i="5"/>
  <c r="E703" i="5"/>
  <c r="X703" i="5" s="1"/>
  <c r="V704" i="5"/>
  <c r="E704" i="5" s="1"/>
  <c r="X704" i="5" s="1"/>
  <c r="V705" i="5"/>
  <c r="E705" i="5"/>
  <c r="X705" i="5" s="1"/>
  <c r="V706" i="5"/>
  <c r="E706" i="5"/>
  <c r="X706" i="5" s="1"/>
  <c r="E707" i="5"/>
  <c r="X707" i="5" s="1"/>
  <c r="V708" i="5"/>
  <c r="E708" i="5" s="1"/>
  <c r="X708" i="5" s="1"/>
  <c r="E709" i="5"/>
  <c r="X709" i="5" s="1"/>
  <c r="V710" i="5"/>
  <c r="E710" i="5"/>
  <c r="X710" i="5" s="1"/>
  <c r="V711" i="5"/>
  <c r="E711" i="5"/>
  <c r="X711" i="5" s="1"/>
  <c r="V712" i="5"/>
  <c r="E712" i="5" s="1"/>
  <c r="X712" i="5" s="1"/>
  <c r="V713" i="5"/>
  <c r="E713" i="5"/>
  <c r="X713" i="5" s="1"/>
  <c r="V714" i="5"/>
  <c r="E714" i="5"/>
  <c r="X714" i="5" s="1"/>
  <c r="E715" i="5"/>
  <c r="X715" i="5" s="1"/>
  <c r="V716" i="5"/>
  <c r="E716" i="5" s="1"/>
  <c r="X716" i="5" s="1"/>
  <c r="E717" i="5"/>
  <c r="X717" i="5" s="1"/>
  <c r="V718" i="5"/>
  <c r="E718" i="5"/>
  <c r="X718" i="5" s="1"/>
  <c r="V719" i="5"/>
  <c r="E719" i="5"/>
  <c r="X719" i="5" s="1"/>
  <c r="V720" i="5"/>
  <c r="E720" i="5" s="1"/>
  <c r="X720" i="5" s="1"/>
  <c r="V721" i="5"/>
  <c r="E721" i="5"/>
  <c r="X721" i="5" s="1"/>
  <c r="V722" i="5"/>
  <c r="E722" i="5"/>
  <c r="X722" i="5" s="1"/>
  <c r="E723" i="5"/>
  <c r="X723" i="5" s="1"/>
  <c r="V724" i="5"/>
  <c r="E724" i="5" s="1"/>
  <c r="X724" i="5" s="1"/>
  <c r="E725" i="5"/>
  <c r="X725" i="5" s="1"/>
  <c r="V726" i="5"/>
  <c r="E726" i="5"/>
  <c r="X726" i="5" s="1"/>
  <c r="V727" i="5"/>
  <c r="E727" i="5"/>
  <c r="X727" i="5" s="1"/>
  <c r="V728" i="5"/>
  <c r="E728" i="5" s="1"/>
  <c r="X728" i="5" s="1"/>
  <c r="V729" i="5"/>
  <c r="E729" i="5"/>
  <c r="X729" i="5" s="1"/>
  <c r="V730" i="5"/>
  <c r="E730" i="5"/>
  <c r="X730" i="5" s="1"/>
  <c r="E731" i="5"/>
  <c r="X731" i="5" s="1"/>
  <c r="V732" i="5"/>
  <c r="E732" i="5" s="1"/>
  <c r="X732" i="5" s="1"/>
  <c r="E733" i="5"/>
  <c r="X733" i="5" s="1"/>
  <c r="V734" i="5"/>
  <c r="E734" i="5"/>
  <c r="X734" i="5" s="1"/>
  <c r="V735" i="5"/>
  <c r="E735" i="5"/>
  <c r="X735" i="5" s="1"/>
  <c r="V736" i="5"/>
  <c r="E736" i="5" s="1"/>
  <c r="X736" i="5" s="1"/>
  <c r="V737" i="5"/>
  <c r="E737" i="5"/>
  <c r="X737" i="5" s="1"/>
  <c r="V738" i="5"/>
  <c r="E738" i="5"/>
  <c r="X738" i="5" s="1"/>
  <c r="E739" i="5"/>
  <c r="X739" i="5" s="1"/>
  <c r="V740" i="5"/>
  <c r="E740" i="5" s="1"/>
  <c r="X740" i="5" s="1"/>
  <c r="E741" i="5"/>
  <c r="X741" i="5" s="1"/>
  <c r="V742" i="5"/>
  <c r="E742" i="5"/>
  <c r="X742" i="5" s="1"/>
  <c r="V743" i="5"/>
  <c r="E743" i="5"/>
  <c r="X743" i="5" s="1"/>
  <c r="V744" i="5"/>
  <c r="E744" i="5" s="1"/>
  <c r="X744" i="5" s="1"/>
  <c r="V745" i="5"/>
  <c r="E745" i="5"/>
  <c r="X745" i="5" s="1"/>
  <c r="V746" i="5"/>
  <c r="E746" i="5"/>
  <c r="X746" i="5" s="1"/>
  <c r="E747" i="5"/>
  <c r="X747" i="5" s="1"/>
  <c r="V748" i="5"/>
  <c r="E748" i="5" s="1"/>
  <c r="X748" i="5" s="1"/>
  <c r="E749" i="5"/>
  <c r="X749" i="5" s="1"/>
  <c r="V750" i="5"/>
  <c r="E750" i="5"/>
  <c r="X750" i="5" s="1"/>
  <c r="V751" i="5"/>
  <c r="E751" i="5"/>
  <c r="X751" i="5" s="1"/>
  <c r="V752" i="5"/>
  <c r="E752" i="5" s="1"/>
  <c r="X752" i="5" s="1"/>
  <c r="V753" i="5"/>
  <c r="E753" i="5"/>
  <c r="X753" i="5" s="1"/>
  <c r="V754" i="5"/>
  <c r="E754" i="5"/>
  <c r="X754" i="5" s="1"/>
  <c r="E755" i="5"/>
  <c r="X755" i="5" s="1"/>
  <c r="V756" i="5"/>
  <c r="E756" i="5" s="1"/>
  <c r="X756" i="5" s="1"/>
  <c r="E757" i="5"/>
  <c r="X757" i="5" s="1"/>
  <c r="V758" i="5"/>
  <c r="E758" i="5"/>
  <c r="X758" i="5" s="1"/>
  <c r="V759" i="5"/>
  <c r="E759" i="5"/>
  <c r="X759" i="5" s="1"/>
  <c r="V760" i="5"/>
  <c r="E760" i="5" s="1"/>
  <c r="X760" i="5" s="1"/>
  <c r="V761" i="5"/>
  <c r="E761" i="5"/>
  <c r="X761" i="5" s="1"/>
  <c r="V762" i="5"/>
  <c r="E762" i="5"/>
  <c r="X762" i="5" s="1"/>
  <c r="E763" i="5"/>
  <c r="X763" i="5" s="1"/>
  <c r="V764" i="5"/>
  <c r="E764" i="5" s="1"/>
  <c r="X764" i="5" s="1"/>
  <c r="E765" i="5"/>
  <c r="X765" i="5" s="1"/>
  <c r="V766" i="5"/>
  <c r="E766" i="5"/>
  <c r="X766" i="5" s="1"/>
  <c r="V767" i="5"/>
  <c r="E767" i="5"/>
  <c r="X767" i="5" s="1"/>
  <c r="V768" i="5"/>
  <c r="E768" i="5" s="1"/>
  <c r="X768" i="5" s="1"/>
  <c r="V769" i="5"/>
  <c r="E769" i="5"/>
  <c r="X769" i="5" s="1"/>
  <c r="V770" i="5"/>
  <c r="E770" i="5"/>
  <c r="X770" i="5" s="1"/>
  <c r="E771" i="5"/>
  <c r="X771" i="5" s="1"/>
  <c r="V772" i="5"/>
  <c r="E772" i="5" s="1"/>
  <c r="X772" i="5" s="1"/>
  <c r="E773" i="5"/>
  <c r="X773" i="5" s="1"/>
  <c r="V774" i="5"/>
  <c r="E774" i="5"/>
  <c r="X774" i="5" s="1"/>
  <c r="V775" i="5"/>
  <c r="E775" i="5"/>
  <c r="X775" i="5" s="1"/>
  <c r="V776" i="5"/>
  <c r="E776" i="5" s="1"/>
  <c r="X776" i="5" s="1"/>
  <c r="V777" i="5"/>
  <c r="E777" i="5"/>
  <c r="X777" i="5" s="1"/>
  <c r="V778" i="5"/>
  <c r="E778" i="5"/>
  <c r="X778" i="5" s="1"/>
  <c r="E779" i="5"/>
  <c r="X779" i="5" s="1"/>
  <c r="V780" i="5"/>
  <c r="E780" i="5" s="1"/>
  <c r="X780" i="5" s="1"/>
  <c r="E781" i="5"/>
  <c r="X781" i="5" s="1"/>
  <c r="V782" i="5"/>
  <c r="E782" i="5"/>
  <c r="X782" i="5" s="1"/>
  <c r="V783" i="5"/>
  <c r="E783" i="5"/>
  <c r="X783" i="5" s="1"/>
  <c r="V784" i="5"/>
  <c r="E784" i="5" s="1"/>
  <c r="X784" i="5" s="1"/>
  <c r="V785" i="5"/>
  <c r="E785" i="5"/>
  <c r="X785" i="5" s="1"/>
  <c r="V786" i="5"/>
  <c r="E786" i="5"/>
  <c r="X786" i="5" s="1"/>
  <c r="E787" i="5"/>
  <c r="X787" i="5" s="1"/>
  <c r="V788" i="5"/>
  <c r="E788" i="5" s="1"/>
  <c r="X788" i="5" s="1"/>
  <c r="E789" i="5"/>
  <c r="X789" i="5" s="1"/>
  <c r="V790" i="5"/>
  <c r="E790" i="5"/>
  <c r="X790" i="5" s="1"/>
  <c r="V791" i="5"/>
  <c r="E791" i="5"/>
  <c r="X791" i="5" s="1"/>
  <c r="V792" i="5"/>
  <c r="E792" i="5" s="1"/>
  <c r="X792" i="5" s="1"/>
  <c r="V793" i="5"/>
  <c r="E793" i="5"/>
  <c r="X793" i="5" s="1"/>
  <c r="V794" i="5"/>
  <c r="E794" i="5"/>
  <c r="X794" i="5" s="1"/>
  <c r="E795" i="5"/>
  <c r="X795" i="5" s="1"/>
  <c r="V796" i="5"/>
  <c r="E796" i="5" s="1"/>
  <c r="X796" i="5" s="1"/>
  <c r="E797" i="5"/>
  <c r="X797" i="5" s="1"/>
  <c r="V798" i="5"/>
  <c r="E798" i="5"/>
  <c r="X798" i="5" s="1"/>
  <c r="V799" i="5"/>
  <c r="E799" i="5"/>
  <c r="X799" i="5" s="1"/>
  <c r="V800" i="5"/>
  <c r="E800" i="5" s="1"/>
  <c r="X800" i="5" s="1"/>
  <c r="V801" i="5"/>
  <c r="E801" i="5"/>
  <c r="X801" i="5" s="1"/>
  <c r="V802" i="5"/>
  <c r="E802" i="5"/>
  <c r="X802" i="5" s="1"/>
  <c r="E803" i="5"/>
  <c r="X803" i="5" s="1"/>
  <c r="V804" i="5"/>
  <c r="E804" i="5" s="1"/>
  <c r="X804" i="5" s="1"/>
  <c r="E805" i="5"/>
  <c r="X805" i="5" s="1"/>
  <c r="V806" i="5"/>
  <c r="E806" i="5"/>
  <c r="X806" i="5" s="1"/>
  <c r="V807" i="5"/>
  <c r="E807" i="5"/>
  <c r="X807" i="5" s="1"/>
  <c r="V808" i="5"/>
  <c r="E808" i="5" s="1"/>
  <c r="X808" i="5" s="1"/>
  <c r="V809" i="5"/>
  <c r="E809" i="5"/>
  <c r="X809" i="5" s="1"/>
  <c r="V810" i="5"/>
  <c r="E810" i="5"/>
  <c r="X810" i="5" s="1"/>
  <c r="E811" i="5"/>
  <c r="X811" i="5" s="1"/>
  <c r="V812" i="5"/>
  <c r="E812" i="5" s="1"/>
  <c r="X812" i="5" s="1"/>
  <c r="E813" i="5"/>
  <c r="X813" i="5" s="1"/>
  <c r="V814" i="5"/>
  <c r="E814" i="5"/>
  <c r="X814" i="5" s="1"/>
  <c r="V815" i="5"/>
  <c r="E815" i="5"/>
  <c r="X815" i="5" s="1"/>
  <c r="V816" i="5"/>
  <c r="E816" i="5" s="1"/>
  <c r="X816" i="5" s="1"/>
  <c r="V817" i="5"/>
  <c r="E817" i="5"/>
  <c r="X817" i="5" s="1"/>
  <c r="V818" i="5"/>
  <c r="E818" i="5"/>
  <c r="X818" i="5" s="1"/>
  <c r="E819" i="5"/>
  <c r="X819" i="5" s="1"/>
  <c r="V820" i="5"/>
  <c r="E820" i="5" s="1"/>
  <c r="X820" i="5" s="1"/>
  <c r="E821" i="5"/>
  <c r="X821" i="5" s="1"/>
  <c r="V822" i="5"/>
  <c r="E822" i="5"/>
  <c r="X822" i="5" s="1"/>
  <c r="V823" i="5"/>
  <c r="E823" i="5"/>
  <c r="X823" i="5" s="1"/>
  <c r="V824" i="5"/>
  <c r="E824" i="5" s="1"/>
  <c r="X824" i="5" s="1"/>
  <c r="V825" i="5"/>
  <c r="E825" i="5"/>
  <c r="X825" i="5" s="1"/>
  <c r="V826" i="5"/>
  <c r="E826" i="5"/>
  <c r="X826" i="5" s="1"/>
  <c r="E827" i="5"/>
  <c r="X827" i="5" s="1"/>
  <c r="V828" i="5"/>
  <c r="E828" i="5" s="1"/>
  <c r="X828" i="5" s="1"/>
  <c r="E829" i="5"/>
  <c r="X829" i="5" s="1"/>
  <c r="V830" i="5"/>
  <c r="E830" i="5"/>
  <c r="X830" i="5" s="1"/>
  <c r="V831" i="5"/>
  <c r="E831" i="5"/>
  <c r="X831" i="5" s="1"/>
  <c r="V832" i="5"/>
  <c r="E832" i="5" s="1"/>
  <c r="X832" i="5" s="1"/>
  <c r="V833" i="5"/>
  <c r="E833" i="5"/>
  <c r="X833" i="5" s="1"/>
  <c r="V834" i="5"/>
  <c r="E834" i="5"/>
  <c r="X834" i="5" s="1"/>
  <c r="E835" i="5"/>
  <c r="X835" i="5" s="1"/>
  <c r="V836" i="5"/>
  <c r="E836" i="5" s="1"/>
  <c r="X836" i="5" s="1"/>
  <c r="E837" i="5"/>
  <c r="X837" i="5" s="1"/>
  <c r="V838" i="5"/>
  <c r="E838" i="5"/>
  <c r="X838" i="5" s="1"/>
  <c r="V839" i="5"/>
  <c r="E839" i="5"/>
  <c r="X839" i="5" s="1"/>
  <c r="V840" i="5"/>
  <c r="E840" i="5" s="1"/>
  <c r="X840" i="5" s="1"/>
  <c r="V841" i="5"/>
  <c r="E841" i="5"/>
  <c r="X841" i="5" s="1"/>
  <c r="V842" i="5"/>
  <c r="E842" i="5"/>
  <c r="X842" i="5" s="1"/>
  <c r="E843" i="5"/>
  <c r="X843" i="5" s="1"/>
  <c r="V844" i="5"/>
  <c r="E844" i="5" s="1"/>
  <c r="X844" i="5" s="1"/>
  <c r="E845" i="5"/>
  <c r="X845" i="5" s="1"/>
  <c r="V846" i="5"/>
  <c r="E846" i="5"/>
  <c r="X846" i="5" s="1"/>
  <c r="V847" i="5"/>
  <c r="E847" i="5"/>
  <c r="X847" i="5" s="1"/>
  <c r="V848" i="5"/>
  <c r="E848" i="5" s="1"/>
  <c r="X848" i="5" s="1"/>
  <c r="V849" i="5"/>
  <c r="E849" i="5"/>
  <c r="X849" i="5" s="1"/>
  <c r="V850" i="5"/>
  <c r="E850" i="5"/>
  <c r="X850" i="5" s="1"/>
  <c r="E851" i="5"/>
  <c r="X851" i="5" s="1"/>
  <c r="V852" i="5"/>
  <c r="E852" i="5" s="1"/>
  <c r="X852" i="5" s="1"/>
  <c r="E853" i="5"/>
  <c r="X853" i="5" s="1"/>
  <c r="V854" i="5"/>
  <c r="E854" i="5"/>
  <c r="X854" i="5" s="1"/>
  <c r="V855" i="5"/>
  <c r="E855" i="5"/>
  <c r="X855" i="5" s="1"/>
  <c r="V856" i="5"/>
  <c r="E856" i="5" s="1"/>
  <c r="X856" i="5" s="1"/>
  <c r="V857" i="5"/>
  <c r="E857" i="5"/>
  <c r="X857" i="5" s="1"/>
  <c r="V858" i="5"/>
  <c r="E858" i="5"/>
  <c r="X858" i="5" s="1"/>
  <c r="E859" i="5"/>
  <c r="X859" i="5" s="1"/>
  <c r="V860" i="5"/>
  <c r="E860" i="5" s="1"/>
  <c r="X860" i="5" s="1"/>
  <c r="E861" i="5"/>
  <c r="X861" i="5" s="1"/>
  <c r="V862" i="5"/>
  <c r="E862" i="5"/>
  <c r="X862" i="5" s="1"/>
  <c r="V863" i="5"/>
  <c r="E863" i="5"/>
  <c r="X863" i="5" s="1"/>
  <c r="V864" i="5"/>
  <c r="E864" i="5" s="1"/>
  <c r="X864" i="5" s="1"/>
  <c r="V865" i="5"/>
  <c r="E865" i="5"/>
  <c r="X865" i="5" s="1"/>
  <c r="V866" i="5"/>
  <c r="E866" i="5"/>
  <c r="X866" i="5" s="1"/>
  <c r="E867" i="5"/>
  <c r="X867" i="5" s="1"/>
  <c r="V868" i="5"/>
  <c r="E868" i="5" s="1"/>
  <c r="X868" i="5" s="1"/>
  <c r="E869" i="5"/>
  <c r="X869" i="5" s="1"/>
  <c r="V870" i="5"/>
  <c r="E870" i="5"/>
  <c r="X870" i="5" s="1"/>
  <c r="V871" i="5"/>
  <c r="E871" i="5"/>
  <c r="X871" i="5" s="1"/>
  <c r="V872" i="5"/>
  <c r="E872" i="5" s="1"/>
  <c r="X872" i="5" s="1"/>
  <c r="V873" i="5"/>
  <c r="E873" i="5"/>
  <c r="X873" i="5" s="1"/>
  <c r="V874" i="5"/>
  <c r="E874" i="5" s="1"/>
  <c r="X874" i="5" s="1"/>
  <c r="E875" i="5"/>
  <c r="X875" i="5" s="1"/>
  <c r="V876" i="5"/>
  <c r="E876" i="5" s="1"/>
  <c r="X876" i="5" s="1"/>
  <c r="V878" i="5"/>
  <c r="E878" i="5" s="1"/>
  <c r="X878" i="5" s="1"/>
  <c r="V879" i="5"/>
  <c r="E879" i="5"/>
  <c r="X879" i="5" s="1"/>
  <c r="V880" i="5"/>
  <c r="E880" i="5" s="1"/>
  <c r="X880" i="5" s="1"/>
  <c r="V881" i="5"/>
  <c r="E881" i="5"/>
  <c r="X881" i="5" s="1"/>
  <c r="V882" i="5"/>
  <c r="E882" i="5" s="1"/>
  <c r="X882" i="5" s="1"/>
  <c r="E883" i="5"/>
  <c r="X883" i="5" s="1"/>
  <c r="V884" i="5"/>
  <c r="E884" i="5" s="1"/>
  <c r="X884" i="5" s="1"/>
  <c r="V886" i="5"/>
  <c r="E886" i="5"/>
  <c r="X886" i="5" s="1"/>
  <c r="V887" i="5"/>
  <c r="E887" i="5"/>
  <c r="X887" i="5" s="1"/>
  <c r="V888" i="5"/>
  <c r="E888" i="5" s="1"/>
  <c r="X888" i="5" s="1"/>
  <c r="V889" i="5"/>
  <c r="E889" i="5"/>
  <c r="X889" i="5" s="1"/>
  <c r="V890" i="5"/>
  <c r="E890" i="5" s="1"/>
  <c r="X890" i="5" s="1"/>
  <c r="E891" i="5"/>
  <c r="X891" i="5" s="1"/>
  <c r="V892" i="5"/>
  <c r="E892" i="5" s="1"/>
  <c r="X892" i="5" s="1"/>
  <c r="E893" i="5"/>
  <c r="X893" i="5" s="1"/>
  <c r="V894" i="5"/>
  <c r="E894" i="5" s="1"/>
  <c r="X894" i="5" s="1"/>
  <c r="V895" i="5"/>
  <c r="E895" i="5"/>
  <c r="X895" i="5" s="1"/>
  <c r="V896" i="5"/>
  <c r="E896" i="5" s="1"/>
  <c r="X896" i="5" s="1"/>
  <c r="V897" i="5"/>
  <c r="E897" i="5" s="1"/>
  <c r="X897" i="5" s="1"/>
  <c r="V898" i="5"/>
  <c r="E898" i="5" s="1"/>
  <c r="X898" i="5" s="1"/>
  <c r="V899" i="5"/>
  <c r="E899" i="5" s="1"/>
  <c r="X899" i="5" s="1"/>
  <c r="V900" i="5"/>
  <c r="E900" i="5" s="1"/>
  <c r="X900" i="5" s="1"/>
  <c r="V902" i="5"/>
  <c r="E902" i="5"/>
  <c r="X902" i="5" s="1"/>
  <c r="V903" i="5"/>
  <c r="E903" i="5" s="1"/>
  <c r="X903" i="5" s="1"/>
  <c r="V904" i="5"/>
  <c r="E904" i="5" s="1"/>
  <c r="X904" i="5" s="1"/>
  <c r="V905" i="5"/>
  <c r="E905" i="5" s="1"/>
  <c r="X905" i="5" s="1"/>
  <c r="V906" i="5"/>
  <c r="E906" i="5" s="1"/>
  <c r="X906" i="5" s="1"/>
  <c r="V907" i="5"/>
  <c r="E907" i="5" s="1"/>
  <c r="X907" i="5" s="1"/>
  <c r="V908" i="5"/>
  <c r="E908" i="5" s="1"/>
  <c r="X908" i="5" s="1"/>
  <c r="E909" i="5"/>
  <c r="X909" i="5" s="1"/>
  <c r="V910" i="5"/>
  <c r="E910" i="5"/>
  <c r="X910" i="5" s="1"/>
  <c r="V911" i="5"/>
  <c r="E911" i="5"/>
  <c r="X911" i="5" s="1"/>
  <c r="V912" i="5"/>
  <c r="E912" i="5" s="1"/>
  <c r="X912" i="5" s="1"/>
  <c r="V913" i="5"/>
  <c r="E913" i="5" s="1"/>
  <c r="X913" i="5" s="1"/>
  <c r="V914" i="5"/>
  <c r="E914" i="5" s="1"/>
  <c r="X914" i="5" s="1"/>
  <c r="V915" i="5"/>
  <c r="E915" i="5" s="1"/>
  <c r="X915" i="5" s="1"/>
  <c r="V916" i="5"/>
  <c r="E916" i="5" s="1"/>
  <c r="X916" i="5" s="1"/>
  <c r="V918" i="5"/>
  <c r="E918" i="5"/>
  <c r="X918" i="5" s="1"/>
  <c r="V919" i="5"/>
  <c r="E919" i="5"/>
  <c r="X919" i="5" s="1"/>
  <c r="V920" i="5"/>
  <c r="E920" i="5" s="1"/>
  <c r="X920" i="5" s="1"/>
  <c r="V921" i="5"/>
  <c r="E921" i="5" s="1"/>
  <c r="X921" i="5" s="1"/>
  <c r="V922" i="5"/>
  <c r="E922" i="5" s="1"/>
  <c r="X922" i="5" s="1"/>
  <c r="V923" i="5"/>
  <c r="E923" i="5" s="1"/>
  <c r="X923" i="5" s="1"/>
  <c r="V924" i="5"/>
  <c r="V926" i="5"/>
  <c r="E926" i="5" s="1"/>
  <c r="X926" i="5" s="1"/>
  <c r="V927" i="5"/>
  <c r="E927" i="5"/>
  <c r="X927" i="5" s="1"/>
  <c r="V928" i="5"/>
  <c r="E928" i="5" s="1"/>
  <c r="X928" i="5" s="1"/>
  <c r="V929" i="5"/>
  <c r="E929" i="5" s="1"/>
  <c r="X929" i="5" s="1"/>
  <c r="V930" i="5"/>
  <c r="E930" i="5" s="1"/>
  <c r="X930" i="5" s="1"/>
  <c r="V931" i="5"/>
  <c r="E931" i="5" s="1"/>
  <c r="X931" i="5" s="1"/>
  <c r="V932" i="5"/>
  <c r="E932" i="5" s="1"/>
  <c r="X932" i="5" s="1"/>
  <c r="V934" i="5"/>
  <c r="E934" i="5"/>
  <c r="X934" i="5" s="1"/>
  <c r="V935" i="5"/>
  <c r="E935" i="5" s="1"/>
  <c r="X935" i="5" s="1"/>
  <c r="V936" i="5"/>
  <c r="E936" i="5" s="1"/>
  <c r="X936" i="5" s="1"/>
  <c r="V937" i="5"/>
  <c r="E937" i="5" s="1"/>
  <c r="X937" i="5" s="1"/>
  <c r="V938" i="5"/>
  <c r="V939" i="5"/>
  <c r="E939" i="5" s="1"/>
  <c r="X939" i="5" s="1"/>
  <c r="V940" i="5"/>
  <c r="E940" i="5" s="1"/>
  <c r="X940" i="5" s="1"/>
  <c r="V942" i="5"/>
  <c r="E942" i="5"/>
  <c r="X942" i="5" s="1"/>
  <c r="V943" i="5"/>
  <c r="E943" i="5"/>
  <c r="X943" i="5" s="1"/>
  <c r="V944" i="5"/>
  <c r="E944" i="5" s="1"/>
  <c r="X944" i="5" s="1"/>
  <c r="V945" i="5"/>
  <c r="E945" i="5" s="1"/>
  <c r="X945" i="5" s="1"/>
  <c r="V946" i="5"/>
  <c r="E946" i="5" s="1"/>
  <c r="X946" i="5" s="1"/>
  <c r="V947" i="5"/>
  <c r="E947" i="5" s="1"/>
  <c r="X947" i="5" s="1"/>
  <c r="V948" i="5"/>
  <c r="E948" i="5" s="1"/>
  <c r="X948" i="5" s="1"/>
  <c r="V950" i="5"/>
  <c r="E950" i="5"/>
  <c r="X950" i="5" s="1"/>
  <c r="V951" i="5"/>
  <c r="E951" i="5"/>
  <c r="X951" i="5" s="1"/>
  <c r="V952" i="5"/>
  <c r="E952" i="5" s="1"/>
  <c r="X952" i="5" s="1"/>
  <c r="V953" i="5"/>
  <c r="E953" i="5" s="1"/>
  <c r="X953" i="5" s="1"/>
  <c r="V954" i="5"/>
  <c r="E954" i="5" s="1"/>
  <c r="X954" i="5" s="1"/>
  <c r="V955" i="5"/>
  <c r="E955" i="5" s="1"/>
  <c r="X955" i="5" s="1"/>
  <c r="V956" i="5"/>
  <c r="E956" i="5" s="1"/>
  <c r="X956" i="5" s="1"/>
  <c r="E957" i="5"/>
  <c r="X957" i="5" s="1"/>
  <c r="V958" i="5"/>
  <c r="E958" i="5" s="1"/>
  <c r="X958" i="5" s="1"/>
  <c r="V959" i="5"/>
  <c r="E959" i="5"/>
  <c r="X959" i="5" s="1"/>
  <c r="V960" i="5"/>
  <c r="E960" i="5" s="1"/>
  <c r="X960" i="5" s="1"/>
  <c r="V961" i="5"/>
  <c r="E961" i="5" s="1"/>
  <c r="X961" i="5" s="1"/>
  <c r="V962" i="5"/>
  <c r="E962" i="5" s="1"/>
  <c r="X962" i="5" s="1"/>
  <c r="V963" i="5"/>
  <c r="E963" i="5" s="1"/>
  <c r="X963" i="5" s="1"/>
  <c r="V964" i="5"/>
  <c r="E964" i="5" s="1"/>
  <c r="X964" i="5" s="1"/>
  <c r="V966" i="5"/>
  <c r="E966" i="5"/>
  <c r="X966" i="5" s="1"/>
  <c r="V967" i="5"/>
  <c r="E967" i="5" s="1"/>
  <c r="X967" i="5" s="1"/>
  <c r="V968" i="5"/>
  <c r="E968" i="5" s="1"/>
  <c r="X968" i="5" s="1"/>
  <c r="V969" i="5"/>
  <c r="E969" i="5" s="1"/>
  <c r="X969" i="5" s="1"/>
  <c r="V970" i="5"/>
  <c r="E970" i="5" s="1"/>
  <c r="X970" i="5" s="1"/>
  <c r="V971" i="5"/>
  <c r="E971" i="5" s="1"/>
  <c r="X971" i="5" s="1"/>
  <c r="V972" i="5"/>
  <c r="E972" i="5" s="1"/>
  <c r="X972" i="5" s="1"/>
  <c r="V973" i="5"/>
  <c r="V974" i="5"/>
  <c r="E974" i="5" s="1"/>
  <c r="X974" i="5" s="1"/>
  <c r="V975" i="5"/>
  <c r="E975" i="5" s="1"/>
  <c r="X975" i="5" s="1"/>
  <c r="V976" i="5"/>
  <c r="E976" i="5" s="1"/>
  <c r="X976" i="5" s="1"/>
  <c r="V977" i="5"/>
  <c r="E977" i="5" s="1"/>
  <c r="X977" i="5" s="1"/>
  <c r="V978" i="5"/>
  <c r="E978" i="5" s="1"/>
  <c r="X978" i="5" s="1"/>
  <c r="V979" i="5"/>
  <c r="E979" i="5" s="1"/>
  <c r="X979" i="5" s="1"/>
  <c r="V980" i="5"/>
  <c r="E980" i="5" s="1"/>
  <c r="X980" i="5" s="1"/>
  <c r="V981" i="5"/>
  <c r="V982" i="5"/>
  <c r="E982" i="5" s="1"/>
  <c r="X982" i="5" s="1"/>
  <c r="V983" i="5"/>
  <c r="E983" i="5" s="1"/>
  <c r="X983" i="5" s="1"/>
  <c r="V984" i="5"/>
  <c r="E984" i="5" s="1"/>
  <c r="X984" i="5" s="1"/>
  <c r="V985" i="5"/>
  <c r="E985" i="5" s="1"/>
  <c r="X985" i="5" s="1"/>
  <c r="V986" i="5"/>
  <c r="E986" i="5" s="1"/>
  <c r="X986" i="5" s="1"/>
  <c r="V987" i="5"/>
  <c r="E987" i="5" s="1"/>
  <c r="X987" i="5" s="1"/>
  <c r="V988" i="5"/>
  <c r="E988" i="5" s="1"/>
  <c r="X988" i="5" s="1"/>
  <c r="V989" i="5"/>
  <c r="V990" i="5"/>
  <c r="E990" i="5" s="1"/>
  <c r="X990" i="5" s="1"/>
  <c r="V991" i="5"/>
  <c r="E991" i="5" s="1"/>
  <c r="X991" i="5" s="1"/>
  <c r="V992" i="5"/>
  <c r="E992" i="5" s="1"/>
  <c r="X992" i="5" s="1"/>
  <c r="V993" i="5"/>
  <c r="E993" i="5" s="1"/>
  <c r="X993" i="5" s="1"/>
  <c r="V994" i="5"/>
  <c r="E994" i="5" s="1"/>
  <c r="X994" i="5" s="1"/>
  <c r="V995" i="5"/>
  <c r="E995" i="5" s="1"/>
  <c r="X995" i="5" s="1"/>
  <c r="V996" i="5"/>
  <c r="E996" i="5" s="1"/>
  <c r="X996" i="5" s="1"/>
  <c r="V997" i="5"/>
  <c r="V998" i="5"/>
  <c r="E998" i="5" s="1"/>
  <c r="X998" i="5" s="1"/>
  <c r="V999" i="5"/>
  <c r="E999" i="5" s="1"/>
  <c r="X999" i="5" s="1"/>
  <c r="V1000" i="5"/>
  <c r="E1000" i="5" s="1"/>
  <c r="X1000" i="5" s="1"/>
  <c r="V1001" i="5"/>
  <c r="E1001" i="5" s="1"/>
  <c r="X1001" i="5" s="1"/>
  <c r="V1002" i="5"/>
  <c r="E1002" i="5" s="1"/>
  <c r="X1002" i="5" s="1"/>
  <c r="V1003" i="5"/>
  <c r="E1003" i="5" s="1"/>
  <c r="X1003" i="5" s="1"/>
  <c r="V1004" i="5"/>
  <c r="E1004" i="5" s="1"/>
  <c r="X1004" i="5" s="1"/>
  <c r="V1005" i="5"/>
  <c r="V1006" i="5"/>
  <c r="E1006" i="5" s="1"/>
  <c r="X1006" i="5" s="1"/>
  <c r="V1007" i="5"/>
  <c r="E1007" i="5" s="1"/>
  <c r="X1007" i="5" s="1"/>
  <c r="V1008" i="5"/>
  <c r="E1008" i="5" s="1"/>
  <c r="X1008" i="5" s="1"/>
  <c r="V1009" i="5"/>
  <c r="E1009" i="5" s="1"/>
  <c r="X1009" i="5" s="1"/>
  <c r="V1010" i="5"/>
  <c r="E1010" i="5" s="1"/>
  <c r="X1010" i="5" s="1"/>
  <c r="V1011" i="5"/>
  <c r="E1011" i="5" s="1"/>
  <c r="X1011" i="5" s="1"/>
  <c r="V1012" i="5"/>
  <c r="E1012" i="5" s="1"/>
  <c r="X1012" i="5" s="1"/>
  <c r="V1013" i="5"/>
  <c r="V1014" i="5"/>
  <c r="E1014" i="5" s="1"/>
  <c r="X1014" i="5" s="1"/>
  <c r="V1015" i="5"/>
  <c r="E1015" i="5" s="1"/>
  <c r="X1015" i="5" s="1"/>
  <c r="V1016" i="5"/>
  <c r="E1016" i="5" s="1"/>
  <c r="X1016" i="5" s="1"/>
  <c r="V1017" i="5"/>
  <c r="E1017" i="5" s="1"/>
  <c r="X1017" i="5" s="1"/>
  <c r="V1018" i="5"/>
  <c r="E1018" i="5" s="1"/>
  <c r="X1018" i="5" s="1"/>
  <c r="V1019" i="5"/>
  <c r="E1019" i="5" s="1"/>
  <c r="X1019" i="5" s="1"/>
  <c r="V1020" i="5"/>
  <c r="E1020" i="5" s="1"/>
  <c r="X1020" i="5" s="1"/>
  <c r="V1021" i="5"/>
  <c r="V1022" i="5"/>
  <c r="E1022" i="5" s="1"/>
  <c r="X1022" i="5" s="1"/>
  <c r="V1023" i="5"/>
  <c r="E1023" i="5" s="1"/>
  <c r="X1023" i="5" s="1"/>
  <c r="V1024" i="5"/>
  <c r="E1024" i="5" s="1"/>
  <c r="X1024" i="5" s="1"/>
  <c r="V1025" i="5"/>
  <c r="E1025" i="5" s="1"/>
  <c r="X1025" i="5" s="1"/>
  <c r="V1026" i="5"/>
  <c r="E1026" i="5" s="1"/>
  <c r="X1026" i="5" s="1"/>
  <c r="V1027" i="5"/>
  <c r="E1027" i="5" s="1"/>
  <c r="X1027" i="5" s="1"/>
  <c r="V1028" i="5"/>
  <c r="E1028" i="5" s="1"/>
  <c r="X1028" i="5" s="1"/>
  <c r="V1029" i="5"/>
  <c r="V1030" i="5"/>
  <c r="E1030" i="5" s="1"/>
  <c r="X1030" i="5" s="1"/>
  <c r="V1031" i="5"/>
  <c r="E1031" i="5" s="1"/>
  <c r="X1031" i="5" s="1"/>
  <c r="V1032" i="5"/>
  <c r="E1032" i="5" s="1"/>
  <c r="X1032" i="5" s="1"/>
  <c r="V1033" i="5"/>
  <c r="E1033" i="5" s="1"/>
  <c r="X1033" i="5" s="1"/>
  <c r="V1034" i="5"/>
  <c r="E1034" i="5" s="1"/>
  <c r="X1034" i="5" s="1"/>
  <c r="V1035" i="5"/>
  <c r="E1035" i="5" s="1"/>
  <c r="X1035" i="5" s="1"/>
  <c r="V1036" i="5"/>
  <c r="E1036" i="5" s="1"/>
  <c r="X1036" i="5" s="1"/>
  <c r="V1037" i="5"/>
  <c r="V1038" i="5"/>
  <c r="E1038" i="5" s="1"/>
  <c r="X1038" i="5" s="1"/>
  <c r="V1039" i="5"/>
  <c r="E1039" i="5" s="1"/>
  <c r="X1039" i="5" s="1"/>
  <c r="V1040" i="5"/>
  <c r="E1040" i="5" s="1"/>
  <c r="X1040" i="5" s="1"/>
  <c r="V1041" i="5"/>
  <c r="E1041" i="5" s="1"/>
  <c r="X1041" i="5" s="1"/>
  <c r="V1042" i="5"/>
  <c r="E1042" i="5" s="1"/>
  <c r="X1042" i="5" s="1"/>
  <c r="V1043" i="5"/>
  <c r="E1043" i="5" s="1"/>
  <c r="X1043" i="5" s="1"/>
  <c r="V1044" i="5"/>
  <c r="E1044" i="5" s="1"/>
  <c r="X1044" i="5" s="1"/>
  <c r="V1045" i="5"/>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V1054" i="5"/>
  <c r="E1054" i="5" s="1"/>
  <c r="X1054" i="5" s="1"/>
  <c r="V1055" i="5"/>
  <c r="E1055" i="5" s="1"/>
  <c r="X1055" i="5" s="1"/>
  <c r="V1056" i="5"/>
  <c r="E1056" i="5" s="1"/>
  <c r="X1056" i="5" s="1"/>
  <c r="V1057" i="5"/>
  <c r="E1057" i="5" s="1"/>
  <c r="X1057" i="5" s="1"/>
  <c r="V1058" i="5"/>
  <c r="E1058" i="5" s="1"/>
  <c r="X1058" i="5" s="1"/>
  <c r="V1059" i="5"/>
  <c r="E1059" i="5" s="1"/>
  <c r="X1059" i="5" s="1"/>
  <c r="V1060" i="5"/>
  <c r="E1060" i="5" s="1"/>
  <c r="X1060" i="5" s="1"/>
  <c r="V1061" i="5"/>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V1070" i="5"/>
  <c r="E1070" i="5" s="1"/>
  <c r="X1070" i="5" s="1"/>
  <c r="V1071" i="5"/>
  <c r="E1071" i="5" s="1"/>
  <c r="X1071" i="5" s="1"/>
  <c r="V1072" i="5"/>
  <c r="E1072" i="5" s="1"/>
  <c r="X1072" i="5" s="1"/>
  <c r="V1073" i="5"/>
  <c r="E1073" i="5" s="1"/>
  <c r="X1073" i="5" s="1"/>
  <c r="V1074" i="5"/>
  <c r="E1074" i="5" s="1"/>
  <c r="X1074" i="5" s="1"/>
  <c r="V1075" i="5"/>
  <c r="E1075" i="5" s="1"/>
  <c r="X1075" i="5" s="1"/>
  <c r="V1076" i="5"/>
  <c r="E1076" i="5" s="1"/>
  <c r="X1076" i="5" s="1"/>
  <c r="V1077" i="5"/>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3" i="5"/>
  <c r="V1094" i="5"/>
  <c r="E1094" i="5" s="1"/>
  <c r="X1094" i="5" s="1"/>
  <c r="V1095" i="5"/>
  <c r="E1095" i="5" s="1"/>
  <c r="X1095" i="5" s="1"/>
  <c r="V1096" i="5"/>
  <c r="E1096" i="5" s="1"/>
  <c r="X1096" i="5" s="1"/>
  <c r="V1097" i="5"/>
  <c r="E1097" i="5" s="1"/>
  <c r="X1097" i="5" s="1"/>
  <c r="V1098" i="5"/>
  <c r="E1098" i="5" s="1"/>
  <c r="X1098" i="5" s="1"/>
  <c r="V1099" i="5"/>
  <c r="E1099" i="5" s="1"/>
  <c r="X1099" i="5" s="1"/>
  <c r="V1100" i="5"/>
  <c r="E1100" i="5" s="1"/>
  <c r="X1100" i="5" s="1"/>
  <c r="V1101" i="5"/>
  <c r="V1102" i="5"/>
  <c r="E1102" i="5" s="1"/>
  <c r="X1102" i="5" s="1"/>
  <c r="V1103" i="5"/>
  <c r="E1103" i="5" s="1"/>
  <c r="X1103" i="5" s="1"/>
  <c r="V1104" i="5"/>
  <c r="E1104" i="5" s="1"/>
  <c r="X1104" i="5" s="1"/>
  <c r="V1105" i="5"/>
  <c r="E1105" i="5" s="1"/>
  <c r="X1105" i="5" s="1"/>
  <c r="V1106" i="5"/>
  <c r="E1106" i="5" s="1"/>
  <c r="X1106" i="5" s="1"/>
  <c r="V1107" i="5"/>
  <c r="E1107" i="5" s="1"/>
  <c r="X1107" i="5" s="1"/>
  <c r="V1108" i="5"/>
  <c r="E1108" i="5" s="1"/>
  <c r="X1108" i="5" s="1"/>
  <c r="V1109" i="5"/>
  <c r="V1110" i="5"/>
  <c r="E1110" i="5" s="1"/>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V1118" i="5"/>
  <c r="E1118" i="5" s="1"/>
  <c r="X1118" i="5" s="1"/>
  <c r="V1119" i="5"/>
  <c r="E1119" i="5" s="1"/>
  <c r="X1119" i="5" s="1"/>
  <c r="V1120" i="5"/>
  <c r="E1120" i="5" s="1"/>
  <c r="X1120" i="5" s="1"/>
  <c r="V1121" i="5"/>
  <c r="E1121" i="5" s="1"/>
  <c r="X1121" i="5" s="1"/>
  <c r="V1122" i="5"/>
  <c r="E1122" i="5" s="1"/>
  <c r="X1122" i="5" s="1"/>
  <c r="V1123" i="5"/>
  <c r="E1123" i="5" s="1"/>
  <c r="X1123" i="5" s="1"/>
  <c r="V1124" i="5"/>
  <c r="E1124" i="5" s="1"/>
  <c r="X1124" i="5" s="1"/>
  <c r="V1125" i="5"/>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X1132" i="5" s="1"/>
  <c r="V1133" i="5"/>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V1142" i="5"/>
  <c r="E1142" i="5" s="1"/>
  <c r="X1142" i="5" s="1"/>
  <c r="V1143" i="5"/>
  <c r="E1143" i="5" s="1"/>
  <c r="X1143" i="5" s="1"/>
  <c r="V1144" i="5"/>
  <c r="E1144" i="5" s="1"/>
  <c r="X1144" i="5" s="1"/>
  <c r="V1145" i="5"/>
  <c r="E1145" i="5" s="1"/>
  <c r="X1145" i="5" s="1"/>
  <c r="V1146" i="5"/>
  <c r="E1146" i="5" s="1"/>
  <c r="X1146" i="5" s="1"/>
  <c r="V1147" i="5"/>
  <c r="E1147" i="5" s="1"/>
  <c r="X1147" i="5" s="1"/>
  <c r="V1148" i="5"/>
  <c r="E1148" i="5" s="1"/>
  <c r="X1148" i="5" s="1"/>
  <c r="V1149" i="5"/>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V1158" i="5"/>
  <c r="E1158" i="5" s="1"/>
  <c r="X1158" i="5" s="1"/>
  <c r="V1159" i="5"/>
  <c r="E1159" i="5" s="1"/>
  <c r="X1159" i="5" s="1"/>
  <c r="V1160" i="5"/>
  <c r="E1160" i="5" s="1"/>
  <c r="X1160" i="5" s="1"/>
  <c r="V1161" i="5"/>
  <c r="E1161" i="5" s="1"/>
  <c r="X1161" i="5" s="1"/>
  <c r="V1162" i="5"/>
  <c r="E1162" i="5" s="1"/>
  <c r="X1162" i="5" s="1"/>
  <c r="V1163" i="5"/>
  <c r="E1163" i="5" s="1"/>
  <c r="X1163" i="5" s="1"/>
  <c r="V1164" i="5"/>
  <c r="E1164" i="5" s="1"/>
  <c r="X1164" i="5" s="1"/>
  <c r="V1165" i="5"/>
  <c r="V1166" i="5"/>
  <c r="E1166" i="5" s="1"/>
  <c r="X1166" i="5" s="1"/>
  <c r="V1167" i="5"/>
  <c r="E1167" i="5" s="1"/>
  <c r="X1167" i="5" s="1"/>
  <c r="V1168" i="5"/>
  <c r="E1168" i="5" s="1"/>
  <c r="X1168" i="5" s="1"/>
  <c r="V1169" i="5"/>
  <c r="E1169" i="5" s="1"/>
  <c r="X1169" i="5" s="1"/>
  <c r="V1170" i="5"/>
  <c r="E1170" i="5" s="1"/>
  <c r="X1170" i="5" s="1"/>
  <c r="V1171" i="5"/>
  <c r="E1171" i="5" s="1"/>
  <c r="X1171" i="5" s="1"/>
  <c r="V1172" i="5"/>
  <c r="E1172" i="5" s="1"/>
  <c r="X1172" i="5" s="1"/>
  <c r="V1173" i="5"/>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X1180" i="5" s="1"/>
  <c r="V1181" i="5"/>
  <c r="V1182" i="5"/>
  <c r="E1182" i="5" s="1"/>
  <c r="X1182" i="5" s="1"/>
  <c r="V1183" i="5"/>
  <c r="E1183" i="5" s="1"/>
  <c r="X1183" i="5" s="1"/>
  <c r="V1184" i="5"/>
  <c r="E1184" i="5" s="1"/>
  <c r="X1184" i="5" s="1"/>
  <c r="V1185" i="5"/>
  <c r="E1185" i="5" s="1"/>
  <c r="X1185" i="5" s="1"/>
  <c r="V1186" i="5"/>
  <c r="E1186" i="5" s="1"/>
  <c r="X1186" i="5" s="1"/>
  <c r="V1187" i="5"/>
  <c r="E1187" i="5" s="1"/>
  <c r="X1187" i="5" s="1"/>
  <c r="V1188" i="5"/>
  <c r="E1188" i="5" s="1"/>
  <c r="X1188" i="5" s="1"/>
  <c r="V1189" i="5"/>
  <c r="V1190" i="5"/>
  <c r="E1190" i="5" s="1"/>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V1198" i="5"/>
  <c r="E1198" i="5" s="1"/>
  <c r="X1198" i="5" s="1"/>
  <c r="V1199" i="5"/>
  <c r="E1199" i="5" s="1"/>
  <c r="X1199" i="5" s="1"/>
  <c r="V1200" i="5"/>
  <c r="E1200" i="5" s="1"/>
  <c r="X1200" i="5" s="1"/>
  <c r="V1201" i="5"/>
  <c r="E1201" i="5" s="1"/>
  <c r="X1201" i="5" s="1"/>
  <c r="V1202" i="5"/>
  <c r="E1202" i="5" s="1"/>
  <c r="X1202" i="5" s="1"/>
  <c r="V1203" i="5"/>
  <c r="E1203" i="5" s="1"/>
  <c r="X1203" i="5" s="1"/>
  <c r="V1204" i="5"/>
  <c r="E1204" i="5" s="1"/>
  <c r="X1204" i="5" s="1"/>
  <c r="V1205" i="5"/>
  <c r="V1206" i="5"/>
  <c r="E1206" i="5" s="1"/>
  <c r="X1206" i="5" s="1"/>
  <c r="V1207" i="5"/>
  <c r="E1207" i="5" s="1"/>
  <c r="X1207" i="5" s="1"/>
  <c r="V1208" i="5"/>
  <c r="E1208" i="5" s="1"/>
  <c r="X1208" i="5" s="1"/>
  <c r="V1209" i="5"/>
  <c r="E1209" i="5" s="1"/>
  <c r="X1209" i="5" s="1"/>
  <c r="V1210" i="5"/>
  <c r="E1210" i="5" s="1"/>
  <c r="X1210" i="5" s="1"/>
  <c r="V1211" i="5"/>
  <c r="E1211" i="5" s="1"/>
  <c r="X1211" i="5" s="1"/>
  <c r="V1212" i="5"/>
  <c r="E1212" i="5" s="1"/>
  <c r="X1212" i="5" s="1"/>
  <c r="V1213" i="5"/>
  <c r="V1214" i="5"/>
  <c r="E1214" i="5" s="1"/>
  <c r="X1214" i="5" s="1"/>
  <c r="V1215" i="5"/>
  <c r="E1215" i="5" s="1"/>
  <c r="X1215" i="5" s="1"/>
  <c r="V1216" i="5"/>
  <c r="E1216" i="5" s="1"/>
  <c r="X1216" i="5" s="1"/>
  <c r="V1217" i="5"/>
  <c r="E1217" i="5" s="1"/>
  <c r="X1217" i="5" s="1"/>
  <c r="V1218" i="5"/>
  <c r="E1218" i="5" s="1"/>
  <c r="X1218" i="5" s="1"/>
  <c r="V1219" i="5"/>
  <c r="E1219" i="5" s="1"/>
  <c r="X1219" i="5" s="1"/>
  <c r="V1220" i="5"/>
  <c r="E1220" i="5" s="1"/>
  <c r="X1220" i="5" s="1"/>
  <c r="V1221" i="5"/>
  <c r="V1222" i="5"/>
  <c r="E1222" i="5" s="1"/>
  <c r="X1222" i="5" s="1"/>
  <c r="V1223" i="5"/>
  <c r="E1223" i="5" s="1"/>
  <c r="X1223" i="5" s="1"/>
  <c r="V1224" i="5"/>
  <c r="E1224" i="5" s="1"/>
  <c r="X1224" i="5" s="1"/>
  <c r="V1225" i="5"/>
  <c r="E1225" i="5" s="1"/>
  <c r="X1225" i="5" s="1"/>
  <c r="V1226" i="5"/>
  <c r="E1226" i="5" s="1"/>
  <c r="X1226" i="5" s="1"/>
  <c r="V1227" i="5"/>
  <c r="E1227" i="5" s="1"/>
  <c r="X1227" i="5" s="1"/>
  <c r="V1228" i="5"/>
  <c r="E1228" i="5" s="1"/>
  <c r="X1228" i="5" s="1"/>
  <c r="V1229" i="5"/>
  <c r="V1230" i="5"/>
  <c r="E1230" i="5" s="1"/>
  <c r="X1230" i="5" s="1"/>
  <c r="V1231" i="5"/>
  <c r="E1231" i="5" s="1"/>
  <c r="X1231" i="5" s="1"/>
  <c r="V1232" i="5"/>
  <c r="E1232" i="5" s="1"/>
  <c r="X1232" i="5" s="1"/>
  <c r="V1233" i="5"/>
  <c r="E1233" i="5" s="1"/>
  <c r="X1233" i="5" s="1"/>
  <c r="V1234" i="5"/>
  <c r="E1234" i="5" s="1"/>
  <c r="X1234" i="5" s="1"/>
  <c r="V1235" i="5"/>
  <c r="E1235" i="5" s="1"/>
  <c r="X1235" i="5" s="1"/>
  <c r="V1236" i="5"/>
  <c r="E1236" i="5" s="1"/>
  <c r="X1236" i="5" s="1"/>
  <c r="V1237" i="5"/>
  <c r="V1238" i="5"/>
  <c r="E1238" i="5" s="1"/>
  <c r="X1238" i="5" s="1"/>
  <c r="V1239" i="5"/>
  <c r="E1239" i="5" s="1"/>
  <c r="X1239" i="5" s="1"/>
  <c r="V1240" i="5"/>
  <c r="E1240" i="5" s="1"/>
  <c r="X1240" i="5" s="1"/>
  <c r="V1241" i="5"/>
  <c r="E1241" i="5" s="1"/>
  <c r="X1241" i="5" s="1"/>
  <c r="V1242" i="5"/>
  <c r="E1242" i="5" s="1"/>
  <c r="X1242" i="5" s="1"/>
  <c r="V1243" i="5"/>
  <c r="E1243" i="5" s="1"/>
  <c r="X1243" i="5" s="1"/>
  <c r="V1244" i="5"/>
  <c r="E1244" i="5" s="1"/>
  <c r="X1244" i="5" s="1"/>
  <c r="V1245" i="5"/>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V1262" i="5"/>
  <c r="E1262" i="5" s="1"/>
  <c r="X1262" i="5" s="1"/>
  <c r="V1263" i="5"/>
  <c r="E1263" i="5" s="1"/>
  <c r="X1263" i="5" s="1"/>
  <c r="V1264" i="5"/>
  <c r="E1264" i="5" s="1"/>
  <c r="X1264" i="5" s="1"/>
  <c r="V1265" i="5"/>
  <c r="E1265" i="5" s="1"/>
  <c r="X1265" i="5" s="1"/>
  <c r="V1266" i="5"/>
  <c r="E1266" i="5"/>
  <c r="X1266" i="5" s="1"/>
  <c r="V1267" i="5"/>
  <c r="E1267" i="5" s="1"/>
  <c r="X1267" i="5" s="1"/>
  <c r="V1268" i="5"/>
  <c r="E1268" i="5" s="1"/>
  <c r="X1268" i="5" s="1"/>
  <c r="V1270" i="5"/>
  <c r="E1270" i="5" s="1"/>
  <c r="X1270" i="5" s="1"/>
  <c r="V1271" i="5"/>
  <c r="E1271" i="5" s="1"/>
  <c r="X1271" i="5" s="1"/>
  <c r="V1272" i="5"/>
  <c r="E1272" i="5" s="1"/>
  <c r="X1272" i="5" s="1"/>
  <c r="V1273" i="5"/>
  <c r="E1273" i="5" s="1"/>
  <c r="X1273" i="5" s="1"/>
  <c r="V1274" i="5"/>
  <c r="E1274" i="5"/>
  <c r="X1274" i="5" s="1"/>
  <c r="V1275" i="5"/>
  <c r="E1275" i="5" s="1"/>
  <c r="X1275" i="5" s="1"/>
  <c r="V1276" i="5"/>
  <c r="E1276" i="5" s="1"/>
  <c r="X1276" i="5" s="1"/>
  <c r="V1278" i="5"/>
  <c r="E1278" i="5" s="1"/>
  <c r="X1278" i="5" s="1"/>
  <c r="V1279" i="5"/>
  <c r="E1279" i="5" s="1"/>
  <c r="X1279" i="5" s="1"/>
  <c r="V1280" i="5"/>
  <c r="E1280" i="5" s="1"/>
  <c r="X1280" i="5" s="1"/>
  <c r="V1281" i="5"/>
  <c r="V1282" i="5"/>
  <c r="E1282" i="5"/>
  <c r="X1282" i="5" s="1"/>
  <c r="V1283" i="5"/>
  <c r="E1283" i="5" s="1"/>
  <c r="X1283" i="5" s="1"/>
  <c r="V1284" i="5"/>
  <c r="E1284" i="5" s="1"/>
  <c r="X1284" i="5" s="1"/>
  <c r="V1286" i="5"/>
  <c r="G1286" i="5" s="1"/>
  <c r="V1287" i="5"/>
  <c r="V1288" i="5"/>
  <c r="E1288" i="5" s="1"/>
  <c r="X1288" i="5" s="1"/>
  <c r="V1289" i="5"/>
  <c r="E1289" i="5" s="1"/>
  <c r="X1289" i="5" s="1"/>
  <c r="V1290" i="5"/>
  <c r="E1290" i="5"/>
  <c r="X1290" i="5" s="1"/>
  <c r="V1291" i="5"/>
  <c r="E1291" i="5" s="1"/>
  <c r="X1291" i="5" s="1"/>
  <c r="V1292" i="5"/>
  <c r="E1292" i="5" s="1"/>
  <c r="X1292" i="5" s="1"/>
  <c r="V1294" i="5"/>
  <c r="V1295" i="5"/>
  <c r="E1295" i="5" s="1"/>
  <c r="X1295" i="5" s="1"/>
  <c r="V1296" i="5"/>
  <c r="E1296" i="5" s="1"/>
  <c r="X1296" i="5" s="1"/>
  <c r="V1297" i="5"/>
  <c r="E1297" i="5" s="1"/>
  <c r="X1297" i="5" s="1"/>
  <c r="V1298" i="5"/>
  <c r="E1298" i="5"/>
  <c r="X1298" i="5" s="1"/>
  <c r="V1299" i="5"/>
  <c r="E1299" i="5" s="1"/>
  <c r="X1299" i="5" s="1"/>
  <c r="V1300" i="5"/>
  <c r="V1302" i="5"/>
  <c r="E1302" i="5" s="1"/>
  <c r="X1302" i="5" s="1"/>
  <c r="V1303" i="5"/>
  <c r="E1303" i="5" s="1"/>
  <c r="X1303" i="5" s="1"/>
  <c r="V1304" i="5"/>
  <c r="E1304" i="5" s="1"/>
  <c r="X1304" i="5" s="1"/>
  <c r="V1305" i="5"/>
  <c r="E1305" i="5" s="1"/>
  <c r="X1305" i="5" s="1"/>
  <c r="V1306" i="5"/>
  <c r="E1306" i="5"/>
  <c r="X1306" i="5" s="1"/>
  <c r="V1307" i="5"/>
  <c r="E1307" i="5" s="1"/>
  <c r="X1307" i="5" s="1"/>
  <c r="V1308" i="5"/>
  <c r="E1308" i="5" s="1"/>
  <c r="X1308" i="5" s="1"/>
  <c r="V1310" i="5"/>
  <c r="E1310" i="5" s="1"/>
  <c r="X1310" i="5" s="1"/>
  <c r="V1311" i="5"/>
  <c r="H1311" i="5" s="1"/>
  <c r="V1312" i="5"/>
  <c r="V1313" i="5"/>
  <c r="E1313" i="5" s="1"/>
  <c r="X1313" i="5" s="1"/>
  <c r="V1314" i="5"/>
  <c r="E1314" i="5"/>
  <c r="X1314" i="5" s="1"/>
  <c r="V1315" i="5"/>
  <c r="E1315" i="5"/>
  <c r="X1315" i="5" s="1"/>
  <c r="V1316" i="5"/>
  <c r="E1316" i="5"/>
  <c r="X1316" i="5" s="1"/>
  <c r="V1318" i="5"/>
  <c r="E1318" i="5" s="1"/>
  <c r="X1318" i="5" s="1"/>
  <c r="V1319" i="5"/>
  <c r="E1319" i="5" s="1"/>
  <c r="X1319" i="5" s="1"/>
  <c r="V1320" i="5"/>
  <c r="G1320" i="5" s="1"/>
  <c r="V1321" i="5"/>
  <c r="V1322" i="5"/>
  <c r="E1322" i="5"/>
  <c r="X1322" i="5" s="1"/>
  <c r="V1323" i="5"/>
  <c r="E1323" i="5"/>
  <c r="X1323" i="5" s="1"/>
  <c r="V1324" i="5"/>
  <c r="E1324" i="5"/>
  <c r="X1324" i="5" s="1"/>
  <c r="V1326" i="5"/>
  <c r="I1326" i="5" s="1"/>
  <c r="V1327" i="5"/>
  <c r="E1327" i="5" s="1"/>
  <c r="X1327" i="5" s="1"/>
  <c r="V1328" i="5"/>
  <c r="E1328" i="5" s="1"/>
  <c r="X1328" i="5" s="1"/>
  <c r="V1329" i="5"/>
  <c r="E1329" i="5" s="1"/>
  <c r="X1329" i="5" s="1"/>
  <c r="V1330" i="5"/>
  <c r="E1330" i="5"/>
  <c r="X1330" i="5" s="1"/>
  <c r="V1331" i="5"/>
  <c r="E1331" i="5"/>
  <c r="X1331" i="5" s="1"/>
  <c r="V1332" i="5"/>
  <c r="E1332" i="5"/>
  <c r="X1332" i="5" s="1"/>
  <c r="V1334" i="5"/>
  <c r="G1334" i="5" s="1"/>
  <c r="V1335" i="5"/>
  <c r="V1336" i="5"/>
  <c r="E1336" i="5" s="1"/>
  <c r="X1336" i="5" s="1"/>
  <c r="V1337" i="5"/>
  <c r="E1337" i="5" s="1"/>
  <c r="X1337" i="5" s="1"/>
  <c r="V1338" i="5"/>
  <c r="E1338" i="5"/>
  <c r="X1338" i="5" s="1"/>
  <c r="V1339" i="5"/>
  <c r="E1339" i="5"/>
  <c r="X1339" i="5" s="1"/>
  <c r="V1340" i="5"/>
  <c r="E1340" i="5"/>
  <c r="X1340" i="5" s="1"/>
  <c r="V1342" i="5"/>
  <c r="E1342" i="5" s="1"/>
  <c r="X1342" i="5" s="1"/>
  <c r="V1343" i="5"/>
  <c r="E1343" i="5" s="1"/>
  <c r="X1343" i="5" s="1"/>
  <c r="V1344" i="5"/>
  <c r="V1345" i="5"/>
  <c r="E1345" i="5" s="1"/>
  <c r="X1345" i="5" s="1"/>
  <c r="V1346" i="5"/>
  <c r="E1346" i="5"/>
  <c r="X1346" i="5" s="1"/>
  <c r="V1347" i="5"/>
  <c r="E1347" i="5"/>
  <c r="X1347" i="5" s="1"/>
  <c r="V1348" i="5"/>
  <c r="E1348" i="5"/>
  <c r="X1348" i="5" s="1"/>
  <c r="V1350" i="5"/>
  <c r="E1350" i="5" s="1"/>
  <c r="X1350" i="5" s="1"/>
  <c r="V1351" i="5"/>
  <c r="E1351" i="5" s="1"/>
  <c r="X1351" i="5" s="1"/>
  <c r="V1352" i="5"/>
  <c r="G1352" i="5" s="1"/>
  <c r="V1353" i="5"/>
  <c r="V1354" i="5"/>
  <c r="E1354" i="5"/>
  <c r="X1354" i="5" s="1"/>
  <c r="V1355" i="5"/>
  <c r="E1355" i="5"/>
  <c r="X1355" i="5" s="1"/>
  <c r="V1356" i="5"/>
  <c r="E1356" i="5"/>
  <c r="X1356" i="5" s="1"/>
  <c r="V1358" i="5"/>
  <c r="I1358" i="5" s="1"/>
  <c r="V1359" i="5"/>
  <c r="E1359" i="5" s="1"/>
  <c r="X1359" i="5" s="1"/>
  <c r="V1360" i="5"/>
  <c r="E1360" i="5" s="1"/>
  <c r="X1360" i="5" s="1"/>
  <c r="V1361" i="5"/>
  <c r="E1361" i="5" s="1"/>
  <c r="X1361" i="5" s="1"/>
  <c r="V1362" i="5"/>
  <c r="E1362" i="5"/>
  <c r="X1362" i="5" s="1"/>
  <c r="V1363" i="5"/>
  <c r="E1363" i="5"/>
  <c r="X1363" i="5" s="1"/>
  <c r="V1364" i="5"/>
  <c r="E1364" i="5"/>
  <c r="X1364" i="5" s="1"/>
  <c r="V1366" i="5"/>
  <c r="G1366" i="5" s="1"/>
  <c r="V1367" i="5"/>
  <c r="V1368" i="5"/>
  <c r="E1368" i="5" s="1"/>
  <c r="X1368" i="5" s="1"/>
  <c r="V1369" i="5"/>
  <c r="E1369" i="5" s="1"/>
  <c r="X1369" i="5" s="1"/>
  <c r="V1370" i="5"/>
  <c r="E1370" i="5"/>
  <c r="X1370" i="5" s="1"/>
  <c r="V1371" i="5"/>
  <c r="E1371" i="5"/>
  <c r="X1371" i="5" s="1"/>
  <c r="V1372" i="5"/>
  <c r="E1372" i="5"/>
  <c r="X1372" i="5" s="1"/>
  <c r="V1374" i="5"/>
  <c r="E1374" i="5" s="1"/>
  <c r="X1374" i="5" s="1"/>
  <c r="V1375" i="5"/>
  <c r="E1375" i="5" s="1"/>
  <c r="X1375" i="5" s="1"/>
  <c r="V1376" i="5"/>
  <c r="V1377" i="5"/>
  <c r="E1377" i="5" s="1"/>
  <c r="X1377" i="5" s="1"/>
  <c r="V1378" i="5"/>
  <c r="E1378" i="5"/>
  <c r="X1378" i="5" s="1"/>
  <c r="V1379" i="5"/>
  <c r="E1379" i="5"/>
  <c r="X1379" i="5" s="1"/>
  <c r="V1380" i="5"/>
  <c r="E1380" i="5"/>
  <c r="X1380" i="5" s="1"/>
  <c r="V1382" i="5"/>
  <c r="E1382" i="5" s="1"/>
  <c r="X1382" i="5" s="1"/>
  <c r="V1383" i="5"/>
  <c r="E1383" i="5" s="1"/>
  <c r="X1383" i="5" s="1"/>
  <c r="V1384" i="5"/>
  <c r="G1384" i="5" s="1"/>
  <c r="V1385" i="5"/>
  <c r="V1386" i="5"/>
  <c r="E1386" i="5"/>
  <c r="X1386" i="5" s="1"/>
  <c r="V1387" i="5"/>
  <c r="E1387" i="5"/>
  <c r="X1387" i="5" s="1"/>
  <c r="V1388" i="5"/>
  <c r="E1388" i="5"/>
  <c r="X1388" i="5" s="1"/>
  <c r="V1390" i="5"/>
  <c r="J1390" i="5" s="1"/>
  <c r="V1391" i="5"/>
  <c r="E1391" i="5" s="1"/>
  <c r="X1391" i="5" s="1"/>
  <c r="V1392" i="5"/>
  <c r="E1392" i="5" s="1"/>
  <c r="X1392" i="5" s="1"/>
  <c r="V1393" i="5"/>
  <c r="E1393" i="5" s="1"/>
  <c r="X1393" i="5" s="1"/>
  <c r="V1394" i="5"/>
  <c r="E1394" i="5"/>
  <c r="X1394" i="5" s="1"/>
  <c r="V1395" i="5"/>
  <c r="E1395" i="5"/>
  <c r="X1395" i="5" s="1"/>
  <c r="V1396" i="5"/>
  <c r="E1396" i="5"/>
  <c r="X1396" i="5" s="1"/>
  <c r="V1398" i="5"/>
  <c r="G1398" i="5" s="1"/>
  <c r="V1399" i="5"/>
  <c r="V1400" i="5"/>
  <c r="E1400" i="5" s="1"/>
  <c r="X1400" i="5" s="1"/>
  <c r="V1401" i="5"/>
  <c r="E1401" i="5" s="1"/>
  <c r="X1401" i="5" s="1"/>
  <c r="V1402" i="5"/>
  <c r="E1402" i="5"/>
  <c r="X1402" i="5" s="1"/>
  <c r="V1403" i="5"/>
  <c r="E1403" i="5"/>
  <c r="X1403" i="5" s="1"/>
  <c r="V1404" i="5"/>
  <c r="E1404" i="5"/>
  <c r="X1404" i="5" s="1"/>
  <c r="V1406" i="5"/>
  <c r="E1406" i="5" s="1"/>
  <c r="X1406" i="5" s="1"/>
  <c r="V1407" i="5"/>
  <c r="E1407" i="5" s="1"/>
  <c r="X1407" i="5" s="1"/>
  <c r="V1408" i="5"/>
  <c r="V1409" i="5"/>
  <c r="E1409" i="5" s="1"/>
  <c r="X1409" i="5" s="1"/>
  <c r="V1410" i="5"/>
  <c r="E1410" i="5"/>
  <c r="X1410" i="5" s="1"/>
  <c r="V1411" i="5"/>
  <c r="E1411" i="5"/>
  <c r="X1411" i="5" s="1"/>
  <c r="V1412" i="5"/>
  <c r="E1412" i="5"/>
  <c r="X1412" i="5" s="1"/>
  <c r="V1414" i="5"/>
  <c r="E1414" i="5" s="1"/>
  <c r="X1414" i="5" s="1"/>
  <c r="V1415" i="5"/>
  <c r="E1415" i="5" s="1"/>
  <c r="X1415" i="5" s="1"/>
  <c r="V1416" i="5"/>
  <c r="G1416" i="5" s="1"/>
  <c r="V1417" i="5"/>
  <c r="V1418" i="5"/>
  <c r="E1418" i="5"/>
  <c r="X1418" i="5" s="1"/>
  <c r="V1419" i="5"/>
  <c r="E1419" i="5"/>
  <c r="X1419" i="5" s="1"/>
  <c r="V1420" i="5"/>
  <c r="E1420" i="5"/>
  <c r="X1420" i="5" s="1"/>
  <c r="V1422" i="5"/>
  <c r="F1422" i="5" s="1"/>
  <c r="V1423" i="5"/>
  <c r="E1423" i="5" s="1"/>
  <c r="X1423" i="5" s="1"/>
  <c r="V1424" i="5"/>
  <c r="E1424" i="5" s="1"/>
  <c r="X1424" i="5" s="1"/>
  <c r="V1425" i="5"/>
  <c r="E1425" i="5" s="1"/>
  <c r="X1425" i="5" s="1"/>
  <c r="V1426" i="5"/>
  <c r="E1426" i="5"/>
  <c r="X1426" i="5" s="1"/>
  <c r="V1427" i="5"/>
  <c r="E1427" i="5"/>
  <c r="X1427" i="5" s="1"/>
  <c r="V1428" i="5"/>
  <c r="E1428" i="5"/>
  <c r="X1428" i="5" s="1"/>
  <c r="V1430" i="5"/>
  <c r="G1430" i="5" s="1"/>
  <c r="V1431" i="5"/>
  <c r="V1432" i="5"/>
  <c r="E1432" i="5" s="1"/>
  <c r="X1432" i="5" s="1"/>
  <c r="V1433" i="5"/>
  <c r="E1433" i="5" s="1"/>
  <c r="X1433" i="5" s="1"/>
  <c r="V1434" i="5"/>
  <c r="E1434" i="5"/>
  <c r="X1434" i="5" s="1"/>
  <c r="V1435" i="5"/>
  <c r="E1435" i="5"/>
  <c r="X1435" i="5" s="1"/>
  <c r="V1436" i="5"/>
  <c r="E1436" i="5"/>
  <c r="X1436" i="5" s="1"/>
  <c r="V1438" i="5"/>
  <c r="E1438" i="5" s="1"/>
  <c r="X1438" i="5" s="1"/>
  <c r="V1439" i="5"/>
  <c r="E1439" i="5" s="1"/>
  <c r="X1439" i="5" s="1"/>
  <c r="V1440" i="5"/>
  <c r="V1441" i="5"/>
  <c r="E1441" i="5" s="1"/>
  <c r="X1441" i="5" s="1"/>
  <c r="V1442" i="5"/>
  <c r="E1442" i="5"/>
  <c r="X1442" i="5" s="1"/>
  <c r="V1443" i="5"/>
  <c r="E1443" i="5"/>
  <c r="X1443" i="5" s="1"/>
  <c r="V1444" i="5"/>
  <c r="E1444" i="5"/>
  <c r="X1444" i="5" s="1"/>
  <c r="V1446" i="5"/>
  <c r="E1446" i="5" s="1"/>
  <c r="X1446" i="5" s="1"/>
  <c r="V1447" i="5"/>
  <c r="E1447" i="5" s="1"/>
  <c r="X1447" i="5" s="1"/>
  <c r="V1448" i="5"/>
  <c r="G1448" i="5" s="1"/>
  <c r="V1449" i="5"/>
  <c r="V1450" i="5"/>
  <c r="E1450" i="5"/>
  <c r="X1450" i="5" s="1"/>
  <c r="V1451" i="5"/>
  <c r="E1451" i="5"/>
  <c r="X1451" i="5" s="1"/>
  <c r="V1452" i="5"/>
  <c r="E1452" i="5"/>
  <c r="X1452" i="5" s="1"/>
  <c r="V1454" i="5"/>
  <c r="V1455" i="5"/>
  <c r="E1455" i="5" s="1"/>
  <c r="X1455" i="5" s="1"/>
  <c r="V1456" i="5"/>
  <c r="E1456" i="5" s="1"/>
  <c r="X1456" i="5" s="1"/>
  <c r="V1457" i="5"/>
  <c r="E1457" i="5" s="1"/>
  <c r="X1457" i="5" s="1"/>
  <c r="V1458" i="5"/>
  <c r="E1458" i="5"/>
  <c r="X1458" i="5" s="1"/>
  <c r="V1459" i="5"/>
  <c r="E1459" i="5"/>
  <c r="X1459" i="5" s="1"/>
  <c r="V1460" i="5"/>
  <c r="E1460" i="5"/>
  <c r="X1460" i="5" s="1"/>
  <c r="V1462" i="5"/>
  <c r="G1462" i="5" s="1"/>
  <c r="V1463" i="5"/>
  <c r="V1464" i="5"/>
  <c r="E1464" i="5" s="1"/>
  <c r="X1464" i="5" s="1"/>
  <c r="V1465" i="5"/>
  <c r="E1465" i="5" s="1"/>
  <c r="X1465" i="5" s="1"/>
  <c r="V1466" i="5"/>
  <c r="E1466" i="5"/>
  <c r="X1466" i="5" s="1"/>
  <c r="V1467" i="5"/>
  <c r="E1467" i="5"/>
  <c r="X1467" i="5" s="1"/>
  <c r="V1468" i="5"/>
  <c r="E1468" i="5"/>
  <c r="X1468" i="5" s="1"/>
  <c r="V1470" i="5"/>
  <c r="E1470" i="5" s="1"/>
  <c r="X1470" i="5" s="1"/>
  <c r="V1471" i="5"/>
  <c r="E1471" i="5" s="1"/>
  <c r="X1471" i="5" s="1"/>
  <c r="V1472" i="5"/>
  <c r="V1473" i="5"/>
  <c r="E1473" i="5" s="1"/>
  <c r="X1473" i="5" s="1"/>
  <c r="V1474" i="5"/>
  <c r="E1474" i="5"/>
  <c r="X1474" i="5" s="1"/>
  <c r="V1475" i="5"/>
  <c r="E1475" i="5"/>
  <c r="X1475" i="5" s="1"/>
  <c r="V1476" i="5"/>
  <c r="E1476" i="5"/>
  <c r="X1476" i="5" s="1"/>
  <c r="V1478" i="5"/>
  <c r="E1478" i="5" s="1"/>
  <c r="X1478" i="5" s="1"/>
  <c r="V1479" i="5"/>
  <c r="E1479" i="5" s="1"/>
  <c r="X1479" i="5" s="1"/>
  <c r="V1480" i="5"/>
  <c r="G1480" i="5" s="1"/>
  <c r="V1481" i="5"/>
  <c r="V1482" i="5"/>
  <c r="E1482" i="5"/>
  <c r="X1482" i="5" s="1"/>
  <c r="V1483" i="5"/>
  <c r="E1483" i="5"/>
  <c r="X1483" i="5" s="1"/>
  <c r="V1484" i="5"/>
  <c r="E1484" i="5"/>
  <c r="X1484" i="5" s="1"/>
  <c r="V1486" i="5"/>
  <c r="V1487" i="5"/>
  <c r="E1487" i="5" s="1"/>
  <c r="X1487" i="5" s="1"/>
  <c r="V1488" i="5"/>
  <c r="E1488" i="5" s="1"/>
  <c r="X1488" i="5" s="1"/>
  <c r="V1489" i="5"/>
  <c r="E1489" i="5" s="1"/>
  <c r="X1489" i="5" s="1"/>
  <c r="V1490" i="5"/>
  <c r="E1490" i="5"/>
  <c r="X1490" i="5" s="1"/>
  <c r="V1491" i="5"/>
  <c r="E1491" i="5"/>
  <c r="X1491" i="5" s="1"/>
  <c r="V1492" i="5"/>
  <c r="E1492" i="5"/>
  <c r="X1492" i="5" s="1"/>
  <c r="V1494" i="5"/>
  <c r="G1494" i="5" s="1"/>
  <c r="V1495" i="5"/>
  <c r="V1496" i="5"/>
  <c r="E1496" i="5" s="1"/>
  <c r="X1496" i="5" s="1"/>
  <c r="V1497" i="5"/>
  <c r="E1497" i="5" s="1"/>
  <c r="X1497" i="5" s="1"/>
  <c r="V1498" i="5"/>
  <c r="E1498" i="5"/>
  <c r="X1498" i="5" s="1"/>
  <c r="V1499" i="5"/>
  <c r="E1499" i="5"/>
  <c r="X1499" i="5" s="1"/>
  <c r="V1500" i="5"/>
  <c r="E1500" i="5"/>
  <c r="X1500" i="5" s="1"/>
  <c r="V1502" i="5"/>
  <c r="G1502" i="5" s="1"/>
  <c r="V1503" i="5"/>
  <c r="R1503" i="5" s="1"/>
  <c r="V1504" i="5"/>
  <c r="V1505" i="5"/>
  <c r="E1505" i="5" s="1"/>
  <c r="X1505" i="5" s="1"/>
  <c r="V1506" i="5"/>
  <c r="E1506" i="5"/>
  <c r="X1506" i="5" s="1"/>
  <c r="V1507" i="5"/>
  <c r="E1507" i="5"/>
  <c r="X1507" i="5" s="1"/>
  <c r="V1508" i="5"/>
  <c r="E1508" i="5"/>
  <c r="X1508" i="5" s="1"/>
  <c r="V1510" i="5"/>
  <c r="E1510" i="5" s="1"/>
  <c r="X1510" i="5" s="1"/>
  <c r="V1511" i="5"/>
  <c r="E1511" i="5" s="1"/>
  <c r="X1511" i="5" s="1"/>
  <c r="V1512" i="5"/>
  <c r="G1512" i="5" s="1"/>
  <c r="V1513" i="5"/>
  <c r="V1514" i="5"/>
  <c r="E1514" i="5"/>
  <c r="X1514" i="5" s="1"/>
  <c r="V1515" i="5"/>
  <c r="E1515" i="5"/>
  <c r="X1515" i="5" s="1"/>
  <c r="V1516" i="5"/>
  <c r="E1516" i="5"/>
  <c r="X1516" i="5" s="1"/>
  <c r="V1518" i="5"/>
  <c r="V1519" i="5"/>
  <c r="E1519" i="5" s="1"/>
  <c r="X1519" i="5" s="1"/>
  <c r="V1520" i="5"/>
  <c r="E1520" i="5" s="1"/>
  <c r="X1520" i="5" s="1"/>
  <c r="V1521" i="5"/>
  <c r="E1521" i="5" s="1"/>
  <c r="X1521" i="5" s="1"/>
  <c r="V1522" i="5"/>
  <c r="E1522" i="5"/>
  <c r="X1522" i="5" s="1"/>
  <c r="V1523" i="5"/>
  <c r="E1523" i="5"/>
  <c r="X1523" i="5" s="1"/>
  <c r="V1524" i="5"/>
  <c r="E1524" i="5"/>
  <c r="X1524" i="5" s="1"/>
  <c r="V1526" i="5"/>
  <c r="G1526" i="5" s="1"/>
  <c r="V1527" i="5"/>
  <c r="V1528" i="5"/>
  <c r="E1528" i="5" s="1"/>
  <c r="X1528" i="5" s="1"/>
  <c r="V1529" i="5"/>
  <c r="E1529" i="5" s="1"/>
  <c r="X1529" i="5" s="1"/>
  <c r="V1530" i="5"/>
  <c r="E1530" i="5"/>
  <c r="X1530" i="5" s="1"/>
  <c r="V1531" i="5"/>
  <c r="E1531" i="5"/>
  <c r="X1531" i="5" s="1"/>
  <c r="V1532" i="5"/>
  <c r="E1532" i="5"/>
  <c r="X1532" i="5" s="1"/>
  <c r="V1534" i="5"/>
  <c r="G1534" i="5" s="1"/>
  <c r="V1535" i="5"/>
  <c r="E1535" i="5" s="1"/>
  <c r="X1535" i="5" s="1"/>
  <c r="V1536" i="5"/>
  <c r="V1537" i="5"/>
  <c r="E1537" i="5" s="1"/>
  <c r="X1537" i="5" s="1"/>
  <c r="V1538" i="5"/>
  <c r="E1538" i="5"/>
  <c r="X1538" i="5" s="1"/>
  <c r="V1539" i="5"/>
  <c r="E1539" i="5"/>
  <c r="X1539" i="5" s="1"/>
  <c r="V1540" i="5"/>
  <c r="E1540" i="5"/>
  <c r="X1540" i="5" s="1"/>
  <c r="V1542" i="5"/>
  <c r="E1542" i="5" s="1"/>
  <c r="X1542" i="5" s="1"/>
  <c r="V1543" i="5"/>
  <c r="E1543" i="5" s="1"/>
  <c r="X1543" i="5" s="1"/>
  <c r="V1544" i="5"/>
  <c r="G1544" i="5" s="1"/>
  <c r="V1545" i="5"/>
  <c r="V1546" i="5"/>
  <c r="E1546" i="5"/>
  <c r="X1546" i="5" s="1"/>
  <c r="V1547" i="5"/>
  <c r="E1547" i="5"/>
  <c r="X1547" i="5" s="1"/>
  <c r="V1548" i="5"/>
  <c r="E1548" i="5"/>
  <c r="X1548" i="5" s="1"/>
  <c r="V1550" i="5"/>
  <c r="V1551" i="5"/>
  <c r="E1551" i="5" s="1"/>
  <c r="X1551" i="5" s="1"/>
  <c r="V1552" i="5"/>
  <c r="E1552" i="5" s="1"/>
  <c r="X1552" i="5" s="1"/>
  <c r="V1553" i="5"/>
  <c r="E1553" i="5" s="1"/>
  <c r="X1553" i="5" s="1"/>
  <c r="V1554" i="5"/>
  <c r="E1554" i="5"/>
  <c r="X1554" i="5" s="1"/>
  <c r="V1555" i="5"/>
  <c r="E1555" i="5"/>
  <c r="X1555" i="5" s="1"/>
  <c r="V1556" i="5"/>
  <c r="E1556" i="5"/>
  <c r="X1556" i="5" s="1"/>
  <c r="V1558" i="5"/>
  <c r="G1558" i="5" s="1"/>
  <c r="V1559" i="5"/>
  <c r="V1560" i="5"/>
  <c r="E1560" i="5" s="1"/>
  <c r="X1560" i="5" s="1"/>
  <c r="V1561" i="5"/>
  <c r="E1561" i="5" s="1"/>
  <c r="X1561" i="5" s="1"/>
  <c r="V1562" i="5"/>
  <c r="E1562" i="5"/>
  <c r="X1562" i="5" s="1"/>
  <c r="V1563" i="5"/>
  <c r="E1563" i="5"/>
  <c r="X1563" i="5" s="1"/>
  <c r="V1564" i="5"/>
  <c r="E1564" i="5"/>
  <c r="X1564" i="5" s="1"/>
  <c r="V1566" i="5"/>
  <c r="G1566" i="5" s="1"/>
  <c r="V1567" i="5"/>
  <c r="E1567" i="5" s="1"/>
  <c r="X1567" i="5" s="1"/>
  <c r="V1568" i="5"/>
  <c r="V1569" i="5"/>
  <c r="E1569" i="5" s="1"/>
  <c r="X1569" i="5" s="1"/>
  <c r="V1570" i="5"/>
  <c r="E1570" i="5"/>
  <c r="X1570" i="5" s="1"/>
  <c r="V1571" i="5"/>
  <c r="E1571" i="5"/>
  <c r="X1571" i="5" s="1"/>
  <c r="V1572" i="5"/>
  <c r="E1572" i="5"/>
  <c r="X1572" i="5" s="1"/>
  <c r="V1574" i="5"/>
  <c r="E1574" i="5" s="1"/>
  <c r="X1574" i="5" s="1"/>
  <c r="V1575" i="5"/>
  <c r="E1575" i="5" s="1"/>
  <c r="X1575" i="5" s="1"/>
  <c r="V1576" i="5"/>
  <c r="G1576" i="5" s="1"/>
  <c r="V1577" i="5"/>
  <c r="V1578" i="5"/>
  <c r="E1578" i="5"/>
  <c r="X1578" i="5" s="1"/>
  <c r="V1579" i="5"/>
  <c r="E1579" i="5"/>
  <c r="X1579" i="5" s="1"/>
  <c r="V1580" i="5"/>
  <c r="E1580" i="5"/>
  <c r="X1580" i="5" s="1"/>
  <c r="V1582" i="5"/>
  <c r="V1583" i="5"/>
  <c r="E1583" i="5" s="1"/>
  <c r="X1583" i="5" s="1"/>
  <c r="V1584" i="5"/>
  <c r="E1584" i="5" s="1"/>
  <c r="X1584" i="5" s="1"/>
  <c r="V1585" i="5"/>
  <c r="E1585" i="5" s="1"/>
  <c r="X1585" i="5" s="1"/>
  <c r="V1586" i="5"/>
  <c r="E1586" i="5"/>
  <c r="X1586" i="5" s="1"/>
  <c r="V1587" i="5"/>
  <c r="E1587" i="5"/>
  <c r="X1587" i="5" s="1"/>
  <c r="V1588" i="5"/>
  <c r="E1588" i="5"/>
  <c r="X1588" i="5" s="1"/>
  <c r="V1590" i="5"/>
  <c r="G1590" i="5" s="1"/>
  <c r="V1591" i="5"/>
  <c r="V1592" i="5"/>
  <c r="E1592" i="5" s="1"/>
  <c r="X1592" i="5" s="1"/>
  <c r="V1593" i="5"/>
  <c r="E1593" i="5" s="1"/>
  <c r="X1593" i="5" s="1"/>
  <c r="V1594" i="5"/>
  <c r="E1594" i="5"/>
  <c r="X1594" i="5" s="1"/>
  <c r="V1595" i="5"/>
  <c r="E1595" i="5"/>
  <c r="X1595" i="5" s="1"/>
  <c r="V1596" i="5"/>
  <c r="E1596" i="5"/>
  <c r="X1596" i="5" s="1"/>
  <c r="V1598" i="5"/>
  <c r="G1598" i="5" s="1"/>
  <c r="V1599" i="5"/>
  <c r="E1599" i="5" s="1"/>
  <c r="X1599" i="5" s="1"/>
  <c r="V1600" i="5"/>
  <c r="V1601" i="5"/>
  <c r="E1601" i="5" s="1"/>
  <c r="X1601" i="5" s="1"/>
  <c r="V1602" i="5"/>
  <c r="E1602" i="5"/>
  <c r="X1602" i="5" s="1"/>
  <c r="V1603" i="5"/>
  <c r="E1603" i="5"/>
  <c r="X1603" i="5" s="1"/>
  <c r="V1604" i="5"/>
  <c r="E1604" i="5"/>
  <c r="X1604"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6" i="5"/>
  <c r="E2486" i="5"/>
  <c r="X2486" i="5" s="1"/>
  <c r="V2487" i="5"/>
  <c r="E2487" i="5"/>
  <c r="X2487" i="5" s="1"/>
  <c r="V2488" i="5"/>
  <c r="E2488" i="5"/>
  <c r="X2488" i="5" s="1"/>
  <c r="V2489" i="5"/>
  <c r="E2489" i="5"/>
  <c r="X2489" i="5" s="1"/>
  <c r="V2490" i="5"/>
  <c r="E2490" i="5"/>
  <c r="X2490" i="5" s="1"/>
  <c r="V2491" i="5"/>
  <c r="E2491" i="5"/>
  <c r="X2491" i="5" s="1"/>
  <c r="V2492" i="5"/>
  <c r="E2492" i="5"/>
  <c r="V2494" i="5"/>
  <c r="E2494" i="5"/>
  <c r="V2495" i="5"/>
  <c r="E2495" i="5"/>
  <c r="V2496" i="5"/>
  <c r="E2496" i="5"/>
  <c r="V2497" i="5"/>
  <c r="E2497" i="5"/>
  <c r="V2498" i="5"/>
  <c r="E2498" i="5"/>
  <c r="V2499" i="5"/>
  <c r="E2499" i="5"/>
  <c r="V2500" i="5"/>
  <c r="E2500" i="5"/>
  <c r="V2502" i="5"/>
  <c r="E2502" i="5"/>
  <c r="V2503" i="5"/>
  <c r="E2503" i="5"/>
  <c r="X2503" i="5" s="1"/>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5" i="5"/>
  <c r="G926" i="5"/>
  <c r="G927" i="5"/>
  <c r="G928" i="5"/>
  <c r="G929" i="5"/>
  <c r="G930" i="5"/>
  <c r="G931" i="5"/>
  <c r="G932" i="5"/>
  <c r="G933" i="5"/>
  <c r="G934" i="5"/>
  <c r="G935" i="5"/>
  <c r="G936" i="5"/>
  <c r="G937"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5" i="5"/>
  <c r="G966" i="5"/>
  <c r="G967" i="5"/>
  <c r="G968" i="5"/>
  <c r="G969" i="5"/>
  <c r="G970" i="5"/>
  <c r="G971" i="5"/>
  <c r="G972" i="5"/>
  <c r="G974" i="5"/>
  <c r="G975" i="5"/>
  <c r="G976" i="5"/>
  <c r="G977" i="5"/>
  <c r="G978" i="5"/>
  <c r="G979" i="5"/>
  <c r="G980" i="5"/>
  <c r="G982" i="5"/>
  <c r="G983" i="5"/>
  <c r="G984" i="5"/>
  <c r="G985" i="5"/>
  <c r="G986" i="5"/>
  <c r="G987" i="5"/>
  <c r="G988" i="5"/>
  <c r="G990" i="5"/>
  <c r="G991" i="5"/>
  <c r="G992" i="5"/>
  <c r="G993" i="5"/>
  <c r="G994" i="5"/>
  <c r="G995" i="5"/>
  <c r="G996" i="5"/>
  <c r="G998" i="5"/>
  <c r="G999" i="5"/>
  <c r="G1000" i="5"/>
  <c r="G1001" i="5"/>
  <c r="G1002" i="5"/>
  <c r="G1003" i="5"/>
  <c r="G1004" i="5"/>
  <c r="G1006" i="5"/>
  <c r="G1007" i="5"/>
  <c r="G1008" i="5"/>
  <c r="G1009" i="5"/>
  <c r="G1010" i="5"/>
  <c r="G1011" i="5"/>
  <c r="G1012" i="5"/>
  <c r="G1014" i="5"/>
  <c r="G1015" i="5"/>
  <c r="G1016" i="5"/>
  <c r="G1017" i="5"/>
  <c r="G1018" i="5"/>
  <c r="G1019" i="5"/>
  <c r="G1020" i="5"/>
  <c r="G1022" i="5"/>
  <c r="G1023" i="5"/>
  <c r="G1024" i="5"/>
  <c r="G1025" i="5"/>
  <c r="G1026" i="5"/>
  <c r="G1027" i="5"/>
  <c r="G1028" i="5"/>
  <c r="G1030" i="5"/>
  <c r="G1031" i="5"/>
  <c r="G1032" i="5"/>
  <c r="G1033" i="5"/>
  <c r="G1034" i="5"/>
  <c r="G1035" i="5"/>
  <c r="G1036" i="5"/>
  <c r="G1038" i="5"/>
  <c r="G1039" i="5"/>
  <c r="G1040" i="5"/>
  <c r="G1041" i="5"/>
  <c r="G1042" i="5"/>
  <c r="G1043" i="5"/>
  <c r="G1044"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8" i="5"/>
  <c r="G1079" i="5"/>
  <c r="G1080" i="5"/>
  <c r="G1081" i="5"/>
  <c r="G1082" i="5"/>
  <c r="G1083" i="5"/>
  <c r="G1084" i="5"/>
  <c r="G1086" i="5"/>
  <c r="G1087" i="5"/>
  <c r="G1088" i="5"/>
  <c r="G1089" i="5"/>
  <c r="G1090" i="5"/>
  <c r="G1091" i="5"/>
  <c r="G1092" i="5"/>
  <c r="G1094" i="5"/>
  <c r="G1095" i="5"/>
  <c r="G1096" i="5"/>
  <c r="G1097" i="5"/>
  <c r="G1098" i="5"/>
  <c r="G1099" i="5"/>
  <c r="G1100" i="5"/>
  <c r="G1102" i="5"/>
  <c r="G1103" i="5"/>
  <c r="G1104" i="5"/>
  <c r="G1105" i="5"/>
  <c r="G1106" i="5"/>
  <c r="G1107" i="5"/>
  <c r="G1108" i="5"/>
  <c r="G1110" i="5"/>
  <c r="G1111" i="5"/>
  <c r="G1112" i="5"/>
  <c r="G1113" i="5"/>
  <c r="G1114" i="5"/>
  <c r="G1115" i="5"/>
  <c r="G1116" i="5"/>
  <c r="G1118" i="5"/>
  <c r="G1119" i="5"/>
  <c r="G1120" i="5"/>
  <c r="G1121" i="5"/>
  <c r="G1122" i="5"/>
  <c r="G1123" i="5"/>
  <c r="G1124" i="5"/>
  <c r="G1126" i="5"/>
  <c r="G1127" i="5"/>
  <c r="G1128" i="5"/>
  <c r="G1129" i="5"/>
  <c r="G1130" i="5"/>
  <c r="G1131" i="5"/>
  <c r="G1132" i="5"/>
  <c r="G1134" i="5"/>
  <c r="G1135" i="5"/>
  <c r="G1136" i="5"/>
  <c r="G1137" i="5"/>
  <c r="G1138" i="5"/>
  <c r="G1139" i="5"/>
  <c r="G1140" i="5"/>
  <c r="G1142" i="5"/>
  <c r="G1143" i="5"/>
  <c r="G1144" i="5"/>
  <c r="G1145" i="5"/>
  <c r="G1146" i="5"/>
  <c r="G1147" i="5"/>
  <c r="G1148" i="5"/>
  <c r="G1150" i="5"/>
  <c r="G1151" i="5"/>
  <c r="G1152" i="5"/>
  <c r="G1153" i="5"/>
  <c r="G1154" i="5"/>
  <c r="G1155" i="5"/>
  <c r="G1156" i="5"/>
  <c r="G1158" i="5"/>
  <c r="G1159" i="5"/>
  <c r="G1160" i="5"/>
  <c r="G1161" i="5"/>
  <c r="G1162" i="5"/>
  <c r="G1163" i="5"/>
  <c r="G1164" i="5"/>
  <c r="G1166" i="5"/>
  <c r="G1167" i="5"/>
  <c r="G1168" i="5"/>
  <c r="G1169" i="5"/>
  <c r="G1170" i="5"/>
  <c r="G1171" i="5"/>
  <c r="G1172" i="5"/>
  <c r="G1174" i="5"/>
  <c r="G1175" i="5"/>
  <c r="G1176" i="5"/>
  <c r="G1177" i="5"/>
  <c r="G1178" i="5"/>
  <c r="G1179" i="5"/>
  <c r="G1180" i="5"/>
  <c r="G1182" i="5"/>
  <c r="G1183" i="5"/>
  <c r="G1184" i="5"/>
  <c r="G1185" i="5"/>
  <c r="G1186" i="5"/>
  <c r="G1187" i="5"/>
  <c r="G1188" i="5"/>
  <c r="G1190" i="5"/>
  <c r="G1191" i="5"/>
  <c r="G1192" i="5"/>
  <c r="G1193" i="5"/>
  <c r="G1194" i="5"/>
  <c r="G1195" i="5"/>
  <c r="G1196" i="5"/>
  <c r="G1198" i="5"/>
  <c r="G1199" i="5"/>
  <c r="G1200" i="5"/>
  <c r="G1201" i="5"/>
  <c r="G1202" i="5"/>
  <c r="G1203" i="5"/>
  <c r="G1204" i="5"/>
  <c r="G1206" i="5"/>
  <c r="G1207" i="5"/>
  <c r="G1208" i="5"/>
  <c r="G1209" i="5"/>
  <c r="G1210" i="5"/>
  <c r="G1211" i="5"/>
  <c r="G1212" i="5"/>
  <c r="G1214" i="5"/>
  <c r="G1215" i="5"/>
  <c r="G1216" i="5"/>
  <c r="G1217" i="5"/>
  <c r="G1218" i="5"/>
  <c r="G1219" i="5"/>
  <c r="G1220" i="5"/>
  <c r="G1222" i="5"/>
  <c r="G1223" i="5"/>
  <c r="G1224" i="5"/>
  <c r="G1225" i="5"/>
  <c r="G1226" i="5"/>
  <c r="G1227" i="5"/>
  <c r="G1228" i="5"/>
  <c r="G1230" i="5"/>
  <c r="G1231" i="5"/>
  <c r="G1232" i="5"/>
  <c r="G1233" i="5"/>
  <c r="G1234" i="5"/>
  <c r="G1235" i="5"/>
  <c r="G1236" i="5"/>
  <c r="G1238" i="5"/>
  <c r="G1239" i="5"/>
  <c r="G1240" i="5"/>
  <c r="G1241" i="5"/>
  <c r="G1242" i="5"/>
  <c r="G1243" i="5"/>
  <c r="G1244" i="5"/>
  <c r="G1246" i="5"/>
  <c r="G1247" i="5"/>
  <c r="G1248" i="5"/>
  <c r="G1249" i="5"/>
  <c r="G1250" i="5"/>
  <c r="G1251" i="5"/>
  <c r="G1252" i="5"/>
  <c r="G1254" i="5"/>
  <c r="G1255" i="5"/>
  <c r="G1256" i="5"/>
  <c r="G1257" i="5"/>
  <c r="G1258" i="5"/>
  <c r="G1259" i="5"/>
  <c r="G1260" i="5"/>
  <c r="G1262" i="5"/>
  <c r="G1263" i="5"/>
  <c r="G1264" i="5"/>
  <c r="G1265" i="5"/>
  <c r="G1266" i="5"/>
  <c r="G1267" i="5"/>
  <c r="G1268" i="5"/>
  <c r="G1270" i="5"/>
  <c r="G1271" i="5"/>
  <c r="G1272" i="5"/>
  <c r="G1273" i="5"/>
  <c r="G1274" i="5"/>
  <c r="G1275" i="5"/>
  <c r="G1276" i="5"/>
  <c r="G1278" i="5"/>
  <c r="G1279" i="5"/>
  <c r="G1280" i="5"/>
  <c r="G1282" i="5"/>
  <c r="G1283" i="5"/>
  <c r="G1284" i="5"/>
  <c r="G1288" i="5"/>
  <c r="G1289" i="5"/>
  <c r="G1290" i="5"/>
  <c r="G1291" i="5"/>
  <c r="G1292" i="5"/>
  <c r="G1295" i="5"/>
  <c r="G1296" i="5"/>
  <c r="G1297" i="5"/>
  <c r="G1298" i="5"/>
  <c r="G1299" i="5"/>
  <c r="G1302" i="5"/>
  <c r="G1303" i="5"/>
  <c r="G1304" i="5"/>
  <c r="G1305" i="5"/>
  <c r="G1306" i="5"/>
  <c r="G1307" i="5"/>
  <c r="G1308" i="5"/>
  <c r="G1310" i="5"/>
  <c r="G1311" i="5"/>
  <c r="G1313" i="5"/>
  <c r="G1314" i="5"/>
  <c r="G1315" i="5"/>
  <c r="G1316" i="5"/>
  <c r="G1318" i="5"/>
  <c r="G1319" i="5"/>
  <c r="G1322" i="5"/>
  <c r="G1323" i="5"/>
  <c r="G1324" i="5"/>
  <c r="G1327" i="5"/>
  <c r="G1328" i="5"/>
  <c r="G1329" i="5"/>
  <c r="G1330" i="5"/>
  <c r="G1331" i="5"/>
  <c r="G1332" i="5"/>
  <c r="G1336" i="5"/>
  <c r="G1337" i="5"/>
  <c r="G1338" i="5"/>
  <c r="G1339" i="5"/>
  <c r="G1340" i="5"/>
  <c r="G1342" i="5"/>
  <c r="G1343" i="5"/>
  <c r="G1345" i="5"/>
  <c r="G1346" i="5"/>
  <c r="G1347" i="5"/>
  <c r="G1348" i="5"/>
  <c r="G1350" i="5"/>
  <c r="G1351" i="5"/>
  <c r="G1354" i="5"/>
  <c r="G1355" i="5"/>
  <c r="G1356" i="5"/>
  <c r="G1359" i="5"/>
  <c r="G1360" i="5"/>
  <c r="G1361" i="5"/>
  <c r="G1362" i="5"/>
  <c r="G1363" i="5"/>
  <c r="G1364" i="5"/>
  <c r="G1368" i="5"/>
  <c r="G1369" i="5"/>
  <c r="G1370" i="5"/>
  <c r="G1371" i="5"/>
  <c r="G1372" i="5"/>
  <c r="G1374" i="5"/>
  <c r="G1375" i="5"/>
  <c r="G1377" i="5"/>
  <c r="G1378" i="5"/>
  <c r="G1379" i="5"/>
  <c r="G1380" i="5"/>
  <c r="G1382" i="5"/>
  <c r="G1383" i="5"/>
  <c r="G1386" i="5"/>
  <c r="G1387" i="5"/>
  <c r="G1388" i="5"/>
  <c r="G1391" i="5"/>
  <c r="G1392" i="5"/>
  <c r="G1393" i="5"/>
  <c r="G1394" i="5"/>
  <c r="G1395" i="5"/>
  <c r="G1396" i="5"/>
  <c r="G1400" i="5"/>
  <c r="G1401" i="5"/>
  <c r="G1402" i="5"/>
  <c r="G1403" i="5"/>
  <c r="G1404" i="5"/>
  <c r="G1406" i="5"/>
  <c r="G1407" i="5"/>
  <c r="G1409" i="5"/>
  <c r="G1410" i="5"/>
  <c r="G1411" i="5"/>
  <c r="G1412" i="5"/>
  <c r="G1414" i="5"/>
  <c r="G1415" i="5"/>
  <c r="G1418" i="5"/>
  <c r="G1419" i="5"/>
  <c r="G1420" i="5"/>
  <c r="G1423" i="5"/>
  <c r="G1424" i="5"/>
  <c r="G1425" i="5"/>
  <c r="G1426" i="5"/>
  <c r="G1427" i="5"/>
  <c r="G1428" i="5"/>
  <c r="G1432" i="5"/>
  <c r="G1433" i="5"/>
  <c r="G1434" i="5"/>
  <c r="G1435" i="5"/>
  <c r="G1436" i="5"/>
  <c r="G1438" i="5"/>
  <c r="G1439" i="5"/>
  <c r="G1441" i="5"/>
  <c r="G1442" i="5"/>
  <c r="G1443" i="5"/>
  <c r="G1444" i="5"/>
  <c r="G1446" i="5"/>
  <c r="G1447" i="5"/>
  <c r="G1450" i="5"/>
  <c r="G1451" i="5"/>
  <c r="G1452" i="5"/>
  <c r="G1455" i="5"/>
  <c r="G1456" i="5"/>
  <c r="G1457" i="5"/>
  <c r="G1458" i="5"/>
  <c r="G1459" i="5"/>
  <c r="G1460" i="5"/>
  <c r="G1464" i="5"/>
  <c r="G1465" i="5"/>
  <c r="G1466" i="5"/>
  <c r="G1467" i="5"/>
  <c r="G1468" i="5"/>
  <c r="G1470" i="5"/>
  <c r="G1471" i="5"/>
  <c r="G1473" i="5"/>
  <c r="G1474" i="5"/>
  <c r="G1475" i="5"/>
  <c r="G1476" i="5"/>
  <c r="G1478" i="5"/>
  <c r="G1479" i="5"/>
  <c r="G1482" i="5"/>
  <c r="G1483" i="5"/>
  <c r="G1484" i="5"/>
  <c r="G1487" i="5"/>
  <c r="G1488" i="5"/>
  <c r="G1489" i="5"/>
  <c r="G1490" i="5"/>
  <c r="G1491" i="5"/>
  <c r="G1492" i="5"/>
  <c r="G1496" i="5"/>
  <c r="G1497" i="5"/>
  <c r="G1498" i="5"/>
  <c r="G1499" i="5"/>
  <c r="G1500" i="5"/>
  <c r="G1503" i="5"/>
  <c r="G1505" i="5"/>
  <c r="G1506" i="5"/>
  <c r="G1507" i="5"/>
  <c r="G1508" i="5"/>
  <c r="G1510" i="5"/>
  <c r="G1511" i="5"/>
  <c r="G1514" i="5"/>
  <c r="G1515" i="5"/>
  <c r="G1516" i="5"/>
  <c r="G1519" i="5"/>
  <c r="G1521" i="5"/>
  <c r="G1522" i="5"/>
  <c r="G1523" i="5"/>
  <c r="G1524" i="5"/>
  <c r="G1528" i="5"/>
  <c r="G1529" i="5"/>
  <c r="G1530" i="5"/>
  <c r="G1531" i="5"/>
  <c r="G1532" i="5"/>
  <c r="G1535" i="5"/>
  <c r="G1537" i="5"/>
  <c r="G1538" i="5"/>
  <c r="G1539" i="5"/>
  <c r="G1540" i="5"/>
  <c r="G1542" i="5"/>
  <c r="G1543" i="5"/>
  <c r="G1546" i="5"/>
  <c r="G1547" i="5"/>
  <c r="G1548" i="5"/>
  <c r="G1551" i="5"/>
  <c r="G1553" i="5"/>
  <c r="G1554" i="5"/>
  <c r="G1555" i="5"/>
  <c r="G1556" i="5"/>
  <c r="G1560" i="5"/>
  <c r="G1561" i="5"/>
  <c r="G1562" i="5"/>
  <c r="G1563" i="5"/>
  <c r="G1564" i="5"/>
  <c r="G1567" i="5"/>
  <c r="G1569" i="5"/>
  <c r="G1570" i="5"/>
  <c r="G1571" i="5"/>
  <c r="G1572" i="5"/>
  <c r="G1574" i="5"/>
  <c r="G1575" i="5"/>
  <c r="G1578" i="5"/>
  <c r="G1579" i="5"/>
  <c r="G1580" i="5"/>
  <c r="G1583" i="5"/>
  <c r="G1585" i="5"/>
  <c r="G1586" i="5"/>
  <c r="G1587" i="5"/>
  <c r="G1588" i="5"/>
  <c r="G1592" i="5"/>
  <c r="G1593" i="5"/>
  <c r="G1594" i="5"/>
  <c r="G1595" i="5"/>
  <c r="G1596" i="5"/>
  <c r="G1599" i="5"/>
  <c r="G1601" i="5"/>
  <c r="G1602" i="5"/>
  <c r="G1603" i="5"/>
  <c r="G1604" i="5"/>
  <c r="G1606" i="5"/>
  <c r="G1607" i="5"/>
  <c r="G1608" i="5"/>
  <c r="G1609" i="5"/>
  <c r="G1610" i="5"/>
  <c r="G1611" i="5"/>
  <c r="G1612" i="5"/>
  <c r="G1614" i="5"/>
  <c r="G1615" i="5"/>
  <c r="G1616" i="5"/>
  <c r="G1617"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2" i="5"/>
  <c r="G1703" i="5"/>
  <c r="G1704" i="5"/>
  <c r="G1705" i="5"/>
  <c r="G1706" i="5"/>
  <c r="G1707" i="5"/>
  <c r="G1708" i="5"/>
  <c r="G1710" i="5"/>
  <c r="G1711" i="5"/>
  <c r="G1712" i="5"/>
  <c r="G1713" i="5"/>
  <c r="G1714" i="5"/>
  <c r="G1715" i="5"/>
  <c r="G1716" i="5"/>
  <c r="G1718" i="5"/>
  <c r="G1719" i="5"/>
  <c r="G1720" i="5"/>
  <c r="G1721" i="5"/>
  <c r="G1722" i="5"/>
  <c r="G1723" i="5"/>
  <c r="G1724" i="5"/>
  <c r="G1726" i="5"/>
  <c r="G1727" i="5"/>
  <c r="G1728" i="5"/>
  <c r="G1729" i="5"/>
  <c r="G1730" i="5"/>
  <c r="G1731" i="5"/>
  <c r="G1732" i="5"/>
  <c r="G1734" i="5"/>
  <c r="G1735" i="5"/>
  <c r="G1736" i="5"/>
  <c r="G1737" i="5"/>
  <c r="G1738" i="5"/>
  <c r="G1739" i="5"/>
  <c r="G1740" i="5"/>
  <c r="G1742" i="5"/>
  <c r="G1743" i="5"/>
  <c r="G1744" i="5"/>
  <c r="G1745" i="5"/>
  <c r="G1746" i="5"/>
  <c r="G1747" i="5"/>
  <c r="G1748" i="5"/>
  <c r="G1750" i="5"/>
  <c r="G1751" i="5"/>
  <c r="G1752" i="5"/>
  <c r="G1753" i="5"/>
  <c r="G1754"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8" i="5"/>
  <c r="G1819" i="5"/>
  <c r="G1820" i="5"/>
  <c r="G1822" i="5"/>
  <c r="G1823" i="5"/>
  <c r="G1824" i="5"/>
  <c r="G1825" i="5"/>
  <c r="G1826" i="5"/>
  <c r="G1827" i="5"/>
  <c r="G1828" i="5"/>
  <c r="G1830" i="5"/>
  <c r="G1831" i="5"/>
  <c r="G1832" i="5"/>
  <c r="G1833"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5" i="5"/>
  <c r="G1866" i="5"/>
  <c r="G1867" i="5"/>
  <c r="G1868" i="5"/>
  <c r="G1870" i="5"/>
  <c r="G1871" i="5"/>
  <c r="G1872" i="5"/>
  <c r="G1873" i="5"/>
  <c r="G1874" i="5"/>
  <c r="G1875" i="5"/>
  <c r="G1876" i="5"/>
  <c r="G1878" i="5"/>
  <c r="G1879" i="5"/>
  <c r="G1880" i="5"/>
  <c r="G1881" i="5"/>
  <c r="G1882" i="5"/>
  <c r="G1883" i="5"/>
  <c r="G1884" i="5"/>
  <c r="G1886" i="5"/>
  <c r="G1887" i="5"/>
  <c r="G1888" i="5"/>
  <c r="G1889" i="5"/>
  <c r="G1890" i="5"/>
  <c r="G1891" i="5"/>
  <c r="G1892" i="5"/>
  <c r="G1894" i="5"/>
  <c r="G1895" i="5"/>
  <c r="G1896" i="5"/>
  <c r="G1897" i="5"/>
  <c r="G1898" i="5"/>
  <c r="G1899" i="5"/>
  <c r="G1900" i="5"/>
  <c r="G1902" i="5"/>
  <c r="G1903" i="5"/>
  <c r="G1904" i="5"/>
  <c r="G1905" i="5"/>
  <c r="G1906" i="5"/>
  <c r="G1907" i="5"/>
  <c r="G1908" i="5"/>
  <c r="G1910" i="5"/>
  <c r="G1911" i="5"/>
  <c r="G1912" i="5"/>
  <c r="G1913"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5" i="5"/>
  <c r="G1946" i="5"/>
  <c r="G1947" i="5"/>
  <c r="G1948" i="5"/>
  <c r="G1950" i="5"/>
  <c r="G1951" i="5"/>
  <c r="G1952" i="5"/>
  <c r="G1953" i="5"/>
  <c r="G1954" i="5"/>
  <c r="G1955" i="5"/>
  <c r="G1956" i="5"/>
  <c r="G1958" i="5"/>
  <c r="G1959" i="5"/>
  <c r="G1960" i="5"/>
  <c r="G1961" i="5"/>
  <c r="G1962" i="5"/>
  <c r="G1963" i="5"/>
  <c r="G1964" i="5"/>
  <c r="G1966" i="5"/>
  <c r="G1967" i="5"/>
  <c r="G1968" i="5"/>
  <c r="G1969" i="5"/>
  <c r="G1970" i="5"/>
  <c r="G1971" i="5"/>
  <c r="G1972" i="5"/>
  <c r="G1974" i="5"/>
  <c r="G1975" i="5"/>
  <c r="G1976" i="5"/>
  <c r="G1977" i="5"/>
  <c r="G1978" i="5"/>
  <c r="G1979" i="5"/>
  <c r="G1980" i="5"/>
  <c r="G1982" i="5"/>
  <c r="G1983" i="5"/>
  <c r="G1984" i="5"/>
  <c r="G1985" i="5"/>
  <c r="G1986" i="5"/>
  <c r="G1987" i="5"/>
  <c r="G1988" i="5"/>
  <c r="G1990" i="5"/>
  <c r="G1991" i="5"/>
  <c r="G1992" i="5"/>
  <c r="G1993" i="5"/>
  <c r="G1994" i="5"/>
  <c r="G1995" i="5"/>
  <c r="G1996" i="5"/>
  <c r="G1998" i="5"/>
  <c r="G1999" i="5"/>
  <c r="G2000" i="5"/>
  <c r="G2001" i="5"/>
  <c r="G2002" i="5"/>
  <c r="G2003" i="5"/>
  <c r="G2004" i="5"/>
  <c r="G2006" i="5"/>
  <c r="G2007" i="5"/>
  <c r="G2008" i="5"/>
  <c r="G2009" i="5"/>
  <c r="G2010" i="5"/>
  <c r="G2011" i="5"/>
  <c r="G2012" i="5"/>
  <c r="G2014" i="5"/>
  <c r="G2015" i="5"/>
  <c r="G2016" i="5"/>
  <c r="G2017" i="5"/>
  <c r="G2018" i="5"/>
  <c r="G2019" i="5"/>
  <c r="G2020" i="5"/>
  <c r="G2022" i="5"/>
  <c r="G2023" i="5"/>
  <c r="G2024" i="5"/>
  <c r="G2025" i="5"/>
  <c r="G2026" i="5"/>
  <c r="G2027" i="5"/>
  <c r="G2028" i="5"/>
  <c r="G2030" i="5"/>
  <c r="G2031" i="5"/>
  <c r="G2032" i="5"/>
  <c r="G2033" i="5"/>
  <c r="G2034" i="5"/>
  <c r="G2035" i="5"/>
  <c r="G2036" i="5"/>
  <c r="G2038" i="5"/>
  <c r="G2039" i="5"/>
  <c r="G2040" i="5"/>
  <c r="G2041" i="5"/>
  <c r="G2042" i="5"/>
  <c r="G2043" i="5"/>
  <c r="G2044" i="5"/>
  <c r="G2046" i="5"/>
  <c r="G2047" i="5"/>
  <c r="G2048" i="5"/>
  <c r="G2049" i="5"/>
  <c r="G2050" i="5"/>
  <c r="G2051" i="5"/>
  <c r="G2052" i="5"/>
  <c r="G2054" i="5"/>
  <c r="G2055" i="5"/>
  <c r="G2056" i="5"/>
  <c r="G2057" i="5"/>
  <c r="G2058" i="5"/>
  <c r="G2059" i="5"/>
  <c r="G2060" i="5"/>
  <c r="G2062" i="5"/>
  <c r="G2063" i="5"/>
  <c r="G2064" i="5"/>
  <c r="G2065" i="5"/>
  <c r="G2066" i="5"/>
  <c r="G2067" i="5"/>
  <c r="G2068" i="5"/>
  <c r="G2070" i="5"/>
  <c r="G2071" i="5"/>
  <c r="G2072" i="5"/>
  <c r="G2073" i="5"/>
  <c r="G2074" i="5"/>
  <c r="G2075" i="5"/>
  <c r="G2076" i="5"/>
  <c r="G2078" i="5"/>
  <c r="G2079" i="5"/>
  <c r="G2080" i="5"/>
  <c r="G2081" i="5"/>
  <c r="G2082" i="5"/>
  <c r="G2083" i="5"/>
  <c r="G2084" i="5"/>
  <c r="G2086" i="5"/>
  <c r="G2087" i="5"/>
  <c r="G2088" i="5"/>
  <c r="G2089" i="5"/>
  <c r="G2090" i="5"/>
  <c r="G2091" i="5"/>
  <c r="G2092" i="5"/>
  <c r="G2094" i="5"/>
  <c r="G2095" i="5"/>
  <c r="G2096" i="5"/>
  <c r="G2097" i="5"/>
  <c r="G2098" i="5"/>
  <c r="G2099" i="5"/>
  <c r="G2100" i="5"/>
  <c r="G2102" i="5"/>
  <c r="G2103" i="5"/>
  <c r="G2104" i="5"/>
  <c r="G2105" i="5"/>
  <c r="G2106" i="5"/>
  <c r="G2107" i="5"/>
  <c r="G2108" i="5"/>
  <c r="G2110" i="5"/>
  <c r="G2111" i="5"/>
  <c r="G2112" i="5"/>
  <c r="G2113" i="5"/>
  <c r="G2114" i="5"/>
  <c r="G2115" i="5"/>
  <c r="G2116" i="5"/>
  <c r="G2118" i="5"/>
  <c r="G2119" i="5"/>
  <c r="G2120" i="5"/>
  <c r="G2121" i="5"/>
  <c r="G2122" i="5"/>
  <c r="G2123" i="5"/>
  <c r="G2124" i="5"/>
  <c r="G2126" i="5"/>
  <c r="G2127" i="5"/>
  <c r="G2128" i="5"/>
  <c r="G2129" i="5"/>
  <c r="G2130" i="5"/>
  <c r="G2131" i="5"/>
  <c r="G2132" i="5"/>
  <c r="G2134" i="5"/>
  <c r="G2135" i="5"/>
  <c r="G2136" i="5"/>
  <c r="G2137" i="5"/>
  <c r="G2138" i="5"/>
  <c r="G2139" i="5"/>
  <c r="G2140" i="5"/>
  <c r="G2142" i="5"/>
  <c r="G2143" i="5"/>
  <c r="G2144" i="5"/>
  <c r="G2145" i="5"/>
  <c r="G2146" i="5"/>
  <c r="G2147" i="5"/>
  <c r="G2148" i="5"/>
  <c r="G2150" i="5"/>
  <c r="G2151" i="5"/>
  <c r="G2152" i="5"/>
  <c r="G2153" i="5"/>
  <c r="G2154" i="5"/>
  <c r="G2155" i="5"/>
  <c r="G2156" i="5"/>
  <c r="G2158" i="5"/>
  <c r="G2159" i="5"/>
  <c r="G2160" i="5"/>
  <c r="G2161" i="5"/>
  <c r="G2162" i="5"/>
  <c r="G2163" i="5"/>
  <c r="G2164" i="5"/>
  <c r="G2166" i="5"/>
  <c r="G2167" i="5"/>
  <c r="G2168" i="5"/>
  <c r="G2169" i="5"/>
  <c r="G2170" i="5"/>
  <c r="G2171" i="5"/>
  <c r="G2172" i="5"/>
  <c r="G2174" i="5"/>
  <c r="G2175" i="5"/>
  <c r="G2176" i="5"/>
  <c r="G2177" i="5"/>
  <c r="G2178" i="5"/>
  <c r="G2179" i="5"/>
  <c r="G2180" i="5"/>
  <c r="G2182" i="5"/>
  <c r="G2183" i="5"/>
  <c r="G2184" i="5"/>
  <c r="G2185" i="5"/>
  <c r="G2186" i="5"/>
  <c r="G2187" i="5"/>
  <c r="G2188" i="5"/>
  <c r="G2190" i="5"/>
  <c r="G2191" i="5"/>
  <c r="G2192" i="5"/>
  <c r="G2193" i="5"/>
  <c r="G2194" i="5"/>
  <c r="G2195" i="5"/>
  <c r="G2196" i="5"/>
  <c r="G2198" i="5"/>
  <c r="G2199" i="5"/>
  <c r="G2200" i="5"/>
  <c r="G2201" i="5"/>
  <c r="G2202" i="5"/>
  <c r="G2203" i="5"/>
  <c r="G2204" i="5"/>
  <c r="G2206" i="5"/>
  <c r="G2207" i="5"/>
  <c r="G2208" i="5"/>
  <c r="G2209" i="5"/>
  <c r="G2210" i="5"/>
  <c r="G2211" i="5"/>
  <c r="G2212" i="5"/>
  <c r="G2214" i="5"/>
  <c r="G2215" i="5"/>
  <c r="G2216" i="5"/>
  <c r="G2217" i="5"/>
  <c r="G2218" i="5"/>
  <c r="G2219" i="5"/>
  <c r="G2220" i="5"/>
  <c r="G2222" i="5"/>
  <c r="G2223" i="5"/>
  <c r="G2224" i="5"/>
  <c r="G2225" i="5"/>
  <c r="G2226" i="5"/>
  <c r="G2227" i="5"/>
  <c r="G2228" i="5"/>
  <c r="G2230" i="5"/>
  <c r="G2231" i="5"/>
  <c r="G2232" i="5"/>
  <c r="G2233" i="5"/>
  <c r="G2234" i="5"/>
  <c r="G2235" i="5"/>
  <c r="G2236" i="5"/>
  <c r="G2238" i="5"/>
  <c r="G2239" i="5"/>
  <c r="G2240" i="5"/>
  <c r="G2241" i="5"/>
  <c r="G2242" i="5"/>
  <c r="G2243" i="5"/>
  <c r="G2244" i="5"/>
  <c r="G2246" i="5"/>
  <c r="G2247" i="5"/>
  <c r="G2248" i="5"/>
  <c r="G2249" i="5"/>
  <c r="G2250" i="5"/>
  <c r="G2251" i="5"/>
  <c r="G2252" i="5"/>
  <c r="G2254" i="5"/>
  <c r="G2255" i="5"/>
  <c r="G2256" i="5"/>
  <c r="G2257" i="5"/>
  <c r="G2258" i="5"/>
  <c r="G2259" i="5"/>
  <c r="G2260" i="5"/>
  <c r="G2262" i="5"/>
  <c r="G2263" i="5"/>
  <c r="G2264" i="5"/>
  <c r="G2265" i="5"/>
  <c r="G2266" i="5"/>
  <c r="G2267" i="5"/>
  <c r="G2268" i="5"/>
  <c r="G2270" i="5"/>
  <c r="G2271" i="5"/>
  <c r="G2272" i="5"/>
  <c r="G2273" i="5"/>
  <c r="G2274" i="5"/>
  <c r="G2275" i="5"/>
  <c r="G2276" i="5"/>
  <c r="G2278" i="5"/>
  <c r="G2279" i="5"/>
  <c r="G2280" i="5"/>
  <c r="G2281" i="5"/>
  <c r="G2282" i="5"/>
  <c r="G2283" i="5"/>
  <c r="G2284" i="5"/>
  <c r="G2286" i="5"/>
  <c r="G2287" i="5"/>
  <c r="G2288" i="5"/>
  <c r="G2289" i="5"/>
  <c r="G2290" i="5"/>
  <c r="G2291" i="5"/>
  <c r="G2292" i="5"/>
  <c r="G2294" i="5"/>
  <c r="G2295" i="5"/>
  <c r="G2296" i="5"/>
  <c r="G2297" i="5"/>
  <c r="G2298" i="5"/>
  <c r="G2299" i="5"/>
  <c r="G2300" i="5"/>
  <c r="G2302" i="5"/>
  <c r="G2303" i="5"/>
  <c r="G2304" i="5"/>
  <c r="G2305" i="5"/>
  <c r="G2306" i="5"/>
  <c r="G2307" i="5"/>
  <c r="G2308" i="5"/>
  <c r="G2310" i="5"/>
  <c r="G2311" i="5"/>
  <c r="G2312" i="5"/>
  <c r="G2313" i="5"/>
  <c r="G2314" i="5"/>
  <c r="G2315" i="5"/>
  <c r="G2316" i="5"/>
  <c r="G2318" i="5"/>
  <c r="G2319" i="5"/>
  <c r="G2320" i="5"/>
  <c r="G2321" i="5"/>
  <c r="G2322" i="5"/>
  <c r="G2323" i="5"/>
  <c r="G2324" i="5"/>
  <c r="G2326" i="5"/>
  <c r="G2327" i="5"/>
  <c r="G2328" i="5"/>
  <c r="G2329" i="5"/>
  <c r="G2330" i="5"/>
  <c r="G2331" i="5"/>
  <c r="G2332" i="5"/>
  <c r="G2334" i="5"/>
  <c r="G2335" i="5"/>
  <c r="G2336" i="5"/>
  <c r="G2337" i="5"/>
  <c r="G2338" i="5"/>
  <c r="G2339" i="5"/>
  <c r="G2340" i="5"/>
  <c r="G2342" i="5"/>
  <c r="G2343" i="5"/>
  <c r="G2344" i="5"/>
  <c r="G2345" i="5"/>
  <c r="G2346" i="5"/>
  <c r="G2347" i="5"/>
  <c r="G2348" i="5"/>
  <c r="G2350" i="5"/>
  <c r="G2351" i="5"/>
  <c r="G2352" i="5"/>
  <c r="G2353" i="5"/>
  <c r="G2354" i="5"/>
  <c r="G2355" i="5"/>
  <c r="G2356" i="5"/>
  <c r="G2358" i="5"/>
  <c r="G2359" i="5"/>
  <c r="G2360" i="5"/>
  <c r="G2361" i="5"/>
  <c r="G2362" i="5"/>
  <c r="G2363" i="5"/>
  <c r="G2364" i="5"/>
  <c r="G2366" i="5"/>
  <c r="G2367" i="5"/>
  <c r="G2368" i="5"/>
  <c r="G2369" i="5"/>
  <c r="G2370" i="5"/>
  <c r="G2371" i="5"/>
  <c r="G2372" i="5"/>
  <c r="G2374" i="5"/>
  <c r="G2375" i="5"/>
  <c r="G2376" i="5"/>
  <c r="G2377" i="5"/>
  <c r="G2378" i="5"/>
  <c r="G2379" i="5"/>
  <c r="G2380" i="5"/>
  <c r="G2382" i="5"/>
  <c r="G2383" i="5"/>
  <c r="G2384" i="5"/>
  <c r="G2385" i="5"/>
  <c r="G2386" i="5"/>
  <c r="G2387" i="5"/>
  <c r="G2388" i="5"/>
  <c r="G2390" i="5"/>
  <c r="G2391" i="5"/>
  <c r="G2392" i="5"/>
  <c r="G2393" i="5"/>
  <c r="G2394" i="5"/>
  <c r="G2395" i="5"/>
  <c r="G2396" i="5"/>
  <c r="G2398" i="5"/>
  <c r="G2399" i="5"/>
  <c r="G2400" i="5"/>
  <c r="G2401" i="5"/>
  <c r="G2402" i="5"/>
  <c r="G2403" i="5"/>
  <c r="G2404" i="5"/>
  <c r="G2406" i="5"/>
  <c r="G2407" i="5"/>
  <c r="G2408" i="5"/>
  <c r="G2409" i="5"/>
  <c r="G2410" i="5"/>
  <c r="G2411" i="5"/>
  <c r="G2412" i="5"/>
  <c r="G2414" i="5"/>
  <c r="G2415" i="5"/>
  <c r="G2416" i="5"/>
  <c r="G2417" i="5"/>
  <c r="G2418" i="5"/>
  <c r="G2419" i="5"/>
  <c r="G2420" i="5"/>
  <c r="G2422" i="5"/>
  <c r="G2423" i="5"/>
  <c r="G2424" i="5"/>
  <c r="G2425" i="5"/>
  <c r="G2426" i="5"/>
  <c r="G2427" i="5"/>
  <c r="G2428" i="5"/>
  <c r="G2430" i="5"/>
  <c r="G2431" i="5"/>
  <c r="G2432" i="5"/>
  <c r="G2433" i="5"/>
  <c r="G2434" i="5"/>
  <c r="G2435" i="5"/>
  <c r="G2436" i="5"/>
  <c r="G2438" i="5"/>
  <c r="G2439" i="5"/>
  <c r="G2440" i="5"/>
  <c r="G2441" i="5"/>
  <c r="G2442" i="5"/>
  <c r="G2443" i="5"/>
  <c r="G2444" i="5"/>
  <c r="G2446" i="5"/>
  <c r="G2447" i="5"/>
  <c r="G2448" i="5"/>
  <c r="G2449" i="5"/>
  <c r="G2450" i="5"/>
  <c r="G2451" i="5"/>
  <c r="G2452" i="5"/>
  <c r="G2454" i="5"/>
  <c r="G2455" i="5"/>
  <c r="G2456" i="5"/>
  <c r="G2457" i="5"/>
  <c r="G2458" i="5"/>
  <c r="G2459" i="5"/>
  <c r="G2460" i="5"/>
  <c r="G2462" i="5"/>
  <c r="G2463" i="5"/>
  <c r="G2464" i="5"/>
  <c r="G2465" i="5"/>
  <c r="G2466" i="5"/>
  <c r="G2467" i="5"/>
  <c r="G2468" i="5"/>
  <c r="G2470" i="5"/>
  <c r="G2471" i="5"/>
  <c r="G2472" i="5"/>
  <c r="G2473" i="5"/>
  <c r="G2474" i="5"/>
  <c r="G2475" i="5"/>
  <c r="G2476" i="5"/>
  <c r="G2478" i="5"/>
  <c r="G2479" i="5"/>
  <c r="G2480" i="5"/>
  <c r="G2481" i="5"/>
  <c r="G2482" i="5"/>
  <c r="G2483" i="5"/>
  <c r="G2484" i="5"/>
  <c r="G2486" i="5"/>
  <c r="G2487" i="5"/>
  <c r="G2488" i="5"/>
  <c r="G2489" i="5"/>
  <c r="G2490" i="5"/>
  <c r="G2491" i="5"/>
  <c r="G2492" i="5"/>
  <c r="G2494" i="5"/>
  <c r="G2495" i="5"/>
  <c r="G2496" i="5"/>
  <c r="G2497" i="5"/>
  <c r="G2498" i="5"/>
  <c r="G2499" i="5"/>
  <c r="G2500"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B16" i="6"/>
  <c r="B15" i="6"/>
  <c r="B14" i="6"/>
  <c r="G14" i="6" s="1"/>
  <c r="H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I2498" i="5"/>
  <c r="H2494"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S2388" i="5"/>
  <c r="F2387" i="5"/>
  <c r="S2384"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S2188" i="5"/>
  <c r="S2187" i="5"/>
  <c r="R2185" i="5"/>
  <c r="S2184" i="5"/>
  <c r="S2183" i="5"/>
  <c r="S2180" i="5"/>
  <c r="R2177" i="5"/>
  <c r="S2172" i="5"/>
  <c r="S2162" i="5"/>
  <c r="S2160" i="5"/>
  <c r="S2158" i="5"/>
  <c r="S2156" i="5"/>
  <c r="S2154" i="5"/>
  <c r="S2148" i="5"/>
  <c r="S2147" i="5"/>
  <c r="R2145" i="5"/>
  <c r="I2144" i="5"/>
  <c r="S2144" i="5"/>
  <c r="S2143" i="5"/>
  <c r="S2140" i="5"/>
  <c r="F2136" i="5"/>
  <c r="S2136" i="5"/>
  <c r="S2135" i="5"/>
  <c r="S2132" i="5"/>
  <c r="S2131" i="5"/>
  <c r="S2130" i="5"/>
  <c r="F2128" i="5"/>
  <c r="F2127" i="5"/>
  <c r="S2126" i="5"/>
  <c r="J2121"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596" i="5"/>
  <c r="I1588" i="5"/>
  <c r="I1584" i="5"/>
  <c r="I1580" i="5"/>
  <c r="I1572" i="5"/>
  <c r="I1564" i="5"/>
  <c r="I1560" i="5"/>
  <c r="S1559" i="5"/>
  <c r="I1556" i="5"/>
  <c r="S1549" i="5"/>
  <c r="S1545" i="5"/>
  <c r="H1542" i="5"/>
  <c r="S1541" i="5"/>
  <c r="S1539" i="5"/>
  <c r="H1538" i="5"/>
  <c r="H1537" i="5"/>
  <c r="S1537" i="5"/>
  <c r="S1535" i="5"/>
  <c r="I1534" i="5"/>
  <c r="F1528" i="5"/>
  <c r="S1527" i="5"/>
  <c r="F1524" i="5"/>
  <c r="S1523" i="5"/>
  <c r="I1522" i="5"/>
  <c r="S1518" i="5"/>
  <c r="S1515" i="5"/>
  <c r="S1511" i="5"/>
  <c r="H1510" i="5"/>
  <c r="I1508" i="5"/>
  <c r="S1504" i="5"/>
  <c r="I1502" i="5"/>
  <c r="S1500" i="5"/>
  <c r="J1498" i="5"/>
  <c r="F1497" i="5"/>
  <c r="S1495" i="5"/>
  <c r="S1491" i="5"/>
  <c r="J1490" i="5"/>
  <c r="S1490" i="5"/>
  <c r="H1489" i="5"/>
  <c r="S1488" i="5"/>
  <c r="J1487" i="5"/>
  <c r="S1484" i="5"/>
  <c r="S1483" i="5"/>
  <c r="S1482" i="5"/>
  <c r="J1479" i="5"/>
  <c r="S1479" i="5"/>
  <c r="I1478" i="5"/>
  <c r="S1478" i="5"/>
  <c r="S1475" i="5"/>
  <c r="S1474" i="5"/>
  <c r="S1469" i="5"/>
  <c r="R1467" i="5"/>
  <c r="J1466" i="5"/>
  <c r="S1465" i="5"/>
  <c r="S1463" i="5"/>
  <c r="S1459" i="5"/>
  <c r="I1452" i="5"/>
  <c r="J1451" i="5"/>
  <c r="I1450" i="5"/>
  <c r="I1447" i="5"/>
  <c r="S1447" i="5"/>
  <c r="I1446" i="5"/>
  <c r="S1443" i="5"/>
  <c r="I1442" i="5"/>
  <c r="H1438" i="5"/>
  <c r="S1438" i="5"/>
  <c r="S1434" i="5"/>
  <c r="H1430" i="5"/>
  <c r="S1430" i="5"/>
  <c r="S1429" i="5"/>
  <c r="J1426" i="5"/>
  <c r="S1426" i="5"/>
  <c r="J1423"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S1375" i="5"/>
  <c r="S1374" i="5"/>
  <c r="J1370" i="5"/>
  <c r="F1366" i="5"/>
  <c r="I1363" i="5"/>
  <c r="S1363" i="5"/>
  <c r="S1362" i="5"/>
  <c r="S1358" i="5"/>
  <c r="F1354" i="5"/>
  <c r="R1352" i="5"/>
  <c r="S1351" i="5"/>
  <c r="F1350" i="5"/>
  <c r="S1350" i="5"/>
  <c r="S1347" i="5"/>
  <c r="S1345" i="5"/>
  <c r="S1344" i="5"/>
  <c r="S1336" i="5"/>
  <c r="S1335" i="5"/>
  <c r="H1331" i="5"/>
  <c r="H1327" i="5"/>
  <c r="S1326" i="5"/>
  <c r="H1323" i="5"/>
  <c r="S1320" i="5"/>
  <c r="H1315" i="5"/>
  <c r="S1315" i="5"/>
  <c r="S1314" i="5"/>
  <c r="S1311" i="5"/>
  <c r="S1308" i="5"/>
  <c r="J1304" i="5"/>
  <c r="H1299" i="5"/>
  <c r="S1299" i="5"/>
  <c r="H1295" i="5"/>
  <c r="S1294" i="5"/>
  <c r="S1288" i="5"/>
  <c r="S1284" i="5"/>
  <c r="H1283" i="5"/>
  <c r="S1282" i="5"/>
  <c r="I1280" i="5"/>
  <c r="H1275" i="5"/>
  <c r="H1267" i="5"/>
  <c r="H1263" i="5"/>
  <c r="S1258" i="5"/>
  <c r="S1256" i="5"/>
  <c r="H1255" i="5"/>
  <c r="R1251" i="5"/>
  <c r="R1249" i="5"/>
  <c r="S1248" i="5"/>
  <c r="R1247" i="5"/>
  <c r="R1244" i="5"/>
  <c r="S1243" i="5"/>
  <c r="S1242" i="5"/>
  <c r="R1241" i="5"/>
  <c r="R1240" i="5"/>
  <c r="F1236" i="5"/>
  <c r="S1235" i="5"/>
  <c r="S1234" i="5"/>
  <c r="S1232" i="5"/>
  <c r="S1231" i="5"/>
  <c r="S1230" i="5"/>
  <c r="I1229" i="5"/>
  <c r="S1226" i="5"/>
  <c r="H1224" i="5"/>
  <c r="F1218" i="5"/>
  <c r="R1217" i="5"/>
  <c r="J1216" i="5"/>
  <c r="R1215" i="5"/>
  <c r="S1213" i="5"/>
  <c r="I1212" i="5"/>
  <c r="S1212" i="5"/>
  <c r="S1211" i="5"/>
  <c r="S1210" i="5"/>
  <c r="R1207" i="5"/>
  <c r="H1204" i="5"/>
  <c r="S1202" i="5"/>
  <c r="S1198" i="5"/>
  <c r="J1196" i="5"/>
  <c r="S1194" i="5"/>
  <c r="F1186" i="5"/>
  <c r="J1185" i="5"/>
  <c r="R1183" i="5"/>
  <c r="S1181" i="5"/>
  <c r="S1178" i="5"/>
  <c r="J1177" i="5"/>
  <c r="R1175" i="5"/>
  <c r="J1172" i="5"/>
  <c r="S1170" i="5"/>
  <c r="S1166" i="5"/>
  <c r="S1162" i="5"/>
  <c r="I1160" i="5"/>
  <c r="F1154" i="5"/>
  <c r="R1153" i="5"/>
  <c r="S1152" i="5"/>
  <c r="S1151" i="5"/>
  <c r="H1150" i="5"/>
  <c r="S1149" i="5"/>
  <c r="S1148" i="5"/>
  <c r="S1147" i="5"/>
  <c r="S1143" i="5"/>
  <c r="S1138" i="5"/>
  <c r="S1136" i="5"/>
  <c r="S1134" i="5"/>
  <c r="S1133" i="5"/>
  <c r="S1132" i="5"/>
  <c r="R1124" i="5"/>
  <c r="S1120" i="5"/>
  <c r="S1116" i="5"/>
  <c r="R1108" i="5"/>
  <c r="S1106" i="5"/>
  <c r="S1104" i="5"/>
  <c r="S1100" i="5"/>
  <c r="J1098" i="5"/>
  <c r="S1097"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B90" i="4"/>
  <c r="H67" i="4"/>
  <c r="P47" i="4"/>
  <c r="P46" i="4"/>
  <c r="P45" i="4"/>
  <c r="P44" i="4"/>
  <c r="P43" i="4"/>
  <c r="Q43" i="4" s="1"/>
  <c r="P41" i="4"/>
  <c r="P40" i="4"/>
  <c r="P39" i="4"/>
  <c r="P38" i="4"/>
  <c r="B38" i="4" s="1"/>
  <c r="P37" i="4"/>
  <c r="Q37" i="4" s="1"/>
  <c r="P35" i="4"/>
  <c r="P34" i="4"/>
  <c r="P33" i="4"/>
  <c r="P32" i="4"/>
  <c r="P31" i="4"/>
  <c r="Q31" i="4" s="1"/>
  <c r="P29" i="4"/>
  <c r="P28" i="4"/>
  <c r="P27" i="4"/>
  <c r="B27" i="4" s="1"/>
  <c r="P26" i="4"/>
  <c r="D11" i="4"/>
  <c r="A5" i="4"/>
  <c r="Q4" i="5"/>
  <c r="S212"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352" i="5"/>
  <c r="S902" i="5"/>
  <c r="S1464" i="5"/>
  <c r="S2067"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AB1648" i="5"/>
  <c r="S1834" i="5"/>
  <c r="AB1932" i="5"/>
  <c r="AB1986" i="5"/>
  <c r="H2201" i="5"/>
  <c r="AB2318" i="5"/>
  <c r="S2329" i="5"/>
  <c r="AB2417" i="5"/>
  <c r="AB340" i="5"/>
  <c r="AB383" i="5"/>
  <c r="AB492" i="5"/>
  <c r="AB586" i="5"/>
  <c r="S658" i="5"/>
  <c r="AB1276" i="5"/>
  <c r="S1454" i="5"/>
  <c r="S1761" i="5"/>
  <c r="AB1805" i="5"/>
  <c r="S1820" i="5"/>
  <c r="H321" i="5"/>
  <c r="S632" i="5"/>
  <c r="AB1592" i="5"/>
  <c r="S1695" i="5"/>
  <c r="S1748" i="5"/>
  <c r="S1751" i="5"/>
  <c r="S1765" i="5"/>
  <c r="S2021" i="5"/>
  <c r="AB516" i="5"/>
  <c r="AB606" i="5"/>
  <c r="S705" i="5"/>
  <c r="R896" i="5"/>
  <c r="S959" i="5"/>
  <c r="S1254" i="5"/>
  <c r="AB1307" i="5"/>
  <c r="AB1368" i="5"/>
  <c r="S1385" i="5"/>
  <c r="S1436" i="5"/>
  <c r="I1479"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AB2145" i="5"/>
  <c r="AB2088" i="5"/>
  <c r="AB339" i="5"/>
  <c r="AB468" i="5"/>
  <c r="AB472" i="5"/>
  <c r="AB665"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R74" i="5"/>
  <c r="AB101" i="5"/>
  <c r="AB241"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AB1470" i="5"/>
  <c r="S1470" i="5"/>
  <c r="AB1680" i="5"/>
  <c r="S1714" i="5"/>
  <c r="R1897" i="5"/>
  <c r="J1897" i="5"/>
  <c r="F1986" i="5"/>
  <c r="I2004" i="5"/>
  <c r="R2004" i="5"/>
  <c r="S2128"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J2201" i="5"/>
  <c r="AB2221" i="5"/>
  <c r="S2231" i="5"/>
  <c r="R2449" i="5"/>
  <c r="S2459" i="5"/>
  <c r="I2465" i="5"/>
  <c r="H1217" i="5"/>
  <c r="H1241" i="5"/>
  <c r="S1279" i="5"/>
  <c r="S1305" i="5"/>
  <c r="AB1337" i="5"/>
  <c r="AB1345" i="5"/>
  <c r="AB1391" i="5"/>
  <c r="I1418"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126" i="5"/>
  <c r="R126" i="5"/>
  <c r="J126" i="5"/>
  <c r="I126" i="5"/>
  <c r="AB894" i="5"/>
  <c r="S894" i="5"/>
  <c r="AB1862" i="5"/>
  <c r="S1862"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I375" i="5"/>
  <c r="AB452" i="5"/>
  <c r="AB453" i="5"/>
  <c r="AB471" i="5"/>
  <c r="I526" i="5"/>
  <c r="I542" i="5"/>
  <c r="AB559" i="5"/>
  <c r="R583" i="5"/>
  <c r="F583" i="5"/>
  <c r="AB594" i="5"/>
  <c r="I673" i="5"/>
  <c r="R673" i="5"/>
  <c r="F673" i="5"/>
  <c r="S721" i="5"/>
  <c r="S831" i="5"/>
  <c r="AB874" i="5"/>
  <c r="AB906" i="5"/>
  <c r="S906" i="5"/>
  <c r="S918" i="5"/>
  <c r="AB941" i="5"/>
  <c r="J941" i="5"/>
  <c r="AB973" i="5"/>
  <c r="AB989" i="5"/>
  <c r="S989" i="5"/>
  <c r="S1127" i="5"/>
  <c r="R1209" i="5"/>
  <c r="J1209" i="5"/>
  <c r="I1209" i="5"/>
  <c r="H1209" i="5"/>
  <c r="R270" i="5"/>
  <c r="R603" i="5"/>
  <c r="R643" i="5"/>
  <c r="I721" i="5"/>
  <c r="J721" i="5"/>
  <c r="F787" i="5"/>
  <c r="R850" i="5"/>
  <c r="AB850" i="5"/>
  <c r="S915" i="5"/>
  <c r="S978" i="5"/>
  <c r="AB981" i="5"/>
  <c r="F985" i="5"/>
  <c r="H985" i="5"/>
  <c r="AB1025" i="5"/>
  <c r="S1025" i="5"/>
  <c r="AB1085" i="5"/>
  <c r="AB131" i="5"/>
  <c r="I165" i="5"/>
  <c r="AB189" i="5"/>
  <c r="F190" i="5"/>
  <c r="AB262"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F1304" i="5"/>
  <c r="H1307" i="5"/>
  <c r="AB1332" i="5"/>
  <c r="F1343" i="5"/>
  <c r="AB1372" i="5"/>
  <c r="S1450"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S1249" i="5"/>
  <c r="S1280" i="5"/>
  <c r="AB1300" i="5"/>
  <c r="I1304" i="5"/>
  <c r="AB1308" i="5"/>
  <c r="S1332" i="5"/>
  <c r="S1343" i="5"/>
  <c r="AB1381" i="5"/>
  <c r="AB1392" i="5"/>
  <c r="AB1396" i="5"/>
  <c r="AB1453" i="5"/>
  <c r="AB1490" i="5"/>
  <c r="S1510"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2015" i="5"/>
  <c r="AB2053" i="5"/>
  <c r="AB2096" i="5"/>
  <c r="AB2102" i="5"/>
  <c r="S2122" i="5"/>
  <c r="AB2156" i="5"/>
  <c r="H2193" i="5"/>
  <c r="S2229" i="5"/>
  <c r="R2238" i="5"/>
  <c r="F2276" i="5"/>
  <c r="S2291" i="5"/>
  <c r="AB2296" i="5"/>
  <c r="S2317" i="5"/>
  <c r="AB2320" i="5"/>
  <c r="AB2328" i="5"/>
  <c r="I2337"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AB2035" i="5"/>
  <c r="AB2089" i="5"/>
  <c r="AB2106" i="5"/>
  <c r="AB2133" i="5"/>
  <c r="AB2172" i="5"/>
  <c r="I2185" i="5"/>
  <c r="I2201" i="5"/>
  <c r="H2209" i="5"/>
  <c r="R2214" i="5"/>
  <c r="S2217" i="5"/>
  <c r="AB2231" i="5"/>
  <c r="J2248" i="5"/>
  <c r="AB2282" i="5"/>
  <c r="AB2297" i="5"/>
  <c r="S2332" i="5"/>
  <c r="AB2336" i="5"/>
  <c r="AB2340" i="5"/>
  <c r="H2363" i="5"/>
  <c r="I2404" i="5"/>
  <c r="AB2439" i="5"/>
  <c r="S2465" i="5"/>
  <c r="AB2475" i="5"/>
  <c r="R60" i="5"/>
  <c r="I60"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R76" i="5"/>
  <c r="I76" i="5"/>
  <c r="R88" i="5"/>
  <c r="I88" i="5"/>
  <c r="F128" i="5"/>
  <c r="H198" i="5"/>
  <c r="R198" i="5"/>
  <c r="J198" i="5"/>
  <c r="I198" i="5"/>
  <c r="F198" i="5"/>
  <c r="H130" i="5"/>
  <c r="F130" i="5"/>
  <c r="I130" i="5"/>
  <c r="R130" i="5"/>
  <c r="J130"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68" i="5"/>
  <c r="I84" i="5"/>
  <c r="AB139" i="5"/>
  <c r="AB155" i="5"/>
  <c r="AB159" i="5"/>
  <c r="R178" i="5"/>
  <c r="AB203"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I368" i="5"/>
  <c r="J368" i="5"/>
  <c r="H368" i="5"/>
  <c r="F368" i="5"/>
  <c r="I388" i="5"/>
  <c r="R388" i="5"/>
  <c r="J388" i="5"/>
  <c r="H388" i="5"/>
  <c r="F388" i="5"/>
  <c r="H403" i="5"/>
  <c r="I420" i="5"/>
  <c r="R420" i="5"/>
  <c r="J420" i="5"/>
  <c r="H420" i="5"/>
  <c r="R427" i="5"/>
  <c r="I427" i="5"/>
  <c r="H427" i="5"/>
  <c r="I431" i="5"/>
  <c r="H431" i="5"/>
  <c r="F431" i="5"/>
  <c r="F436" i="5"/>
  <c r="R619" i="5"/>
  <c r="J619" i="5"/>
  <c r="F619" i="5"/>
  <c r="I340" i="5"/>
  <c r="R340" i="5"/>
  <c r="J340" i="5"/>
  <c r="H340" i="5"/>
  <c r="F340" i="5"/>
  <c r="I396" i="5"/>
  <c r="R396" i="5"/>
  <c r="J396" i="5"/>
  <c r="H396" i="5"/>
  <c r="F396" i="5"/>
  <c r="H61" i="5"/>
  <c r="I61" i="5"/>
  <c r="J62" i="5"/>
  <c r="I77" i="5"/>
  <c r="J78" i="5"/>
  <c r="I93" i="5"/>
  <c r="J94" i="5"/>
  <c r="AB117" i="5"/>
  <c r="AB129" i="5"/>
  <c r="H141" i="5"/>
  <c r="J146" i="5"/>
  <c r="H157" i="5"/>
  <c r="AB181" i="5"/>
  <c r="AB193" i="5"/>
  <c r="H234" i="5"/>
  <c r="R234" i="5"/>
  <c r="J294" i="5"/>
  <c r="H298" i="5"/>
  <c r="I298" i="5"/>
  <c r="F298" i="5"/>
  <c r="R324" i="5"/>
  <c r="J324" i="5"/>
  <c r="H324" i="5"/>
  <c r="AB329" i="5"/>
  <c r="I347" i="5"/>
  <c r="R347" i="5"/>
  <c r="H347" i="5"/>
  <c r="F347" i="5"/>
  <c r="I352" i="5"/>
  <c r="R352" i="5"/>
  <c r="J352" i="5"/>
  <c r="H352" i="5"/>
  <c r="F352" i="5"/>
  <c r="R355" i="5"/>
  <c r="I355" i="5"/>
  <c r="I379" i="5"/>
  <c r="R379" i="5"/>
  <c r="F379"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65" i="5"/>
  <c r="I81"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100" i="5"/>
  <c r="H109" i="5"/>
  <c r="I110" i="5"/>
  <c r="R144" i="5"/>
  <c r="AB161" i="5"/>
  <c r="R164" i="5"/>
  <c r="I166" i="5"/>
  <c r="I174" i="5"/>
  <c r="J178" i="5"/>
  <c r="J218" i="5"/>
  <c r="J230" i="5"/>
  <c r="F232" i="5"/>
  <c r="F244" i="5"/>
  <c r="AB246" i="5"/>
  <c r="H262" i="5"/>
  <c r="I262" i="5"/>
  <c r="I266" i="5"/>
  <c r="R268" i="5"/>
  <c r="F268" i="5"/>
  <c r="R308" i="5"/>
  <c r="J308" i="5"/>
  <c r="H308" i="5"/>
  <c r="AB313" i="5"/>
  <c r="R32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F1005" i="5"/>
  <c r="R1407" i="5"/>
  <c r="J1407" i="5"/>
  <c r="R1552" i="5"/>
  <c r="F1552" i="5"/>
  <c r="AB278" i="5"/>
  <c r="AB310" i="5"/>
  <c r="AB318" i="5"/>
  <c r="AB326" i="5"/>
  <c r="AB343" i="5"/>
  <c r="R360" i="5"/>
  <c r="R378" i="5"/>
  <c r="AB387" i="5"/>
  <c r="R391" i="5"/>
  <c r="R392" i="5"/>
  <c r="R406" i="5"/>
  <c r="J414" i="5"/>
  <c r="AB416" i="5"/>
  <c r="H422"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R371"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J947" i="5"/>
  <c r="H947" i="5"/>
  <c r="J970" i="5"/>
  <c r="S982" i="5"/>
  <c r="S1022" i="5"/>
  <c r="F1037" i="5"/>
  <c r="J1042" i="5"/>
  <c r="H1042" i="5"/>
  <c r="F1042" i="5"/>
  <c r="AB1045" i="5"/>
  <c r="S1045"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R1008" i="5"/>
  <c r="F1008" i="5"/>
  <c r="S1026" i="5"/>
  <c r="H1033" i="5"/>
  <c r="F1033" i="5"/>
  <c r="H1090" i="5"/>
  <c r="J1090" i="5"/>
  <c r="F1090"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J1110" i="5"/>
  <c r="S1121" i="5"/>
  <c r="S1122" i="5"/>
  <c r="AB1137"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S1324" i="5"/>
  <c r="F1332" i="5"/>
  <c r="F1338" i="5"/>
  <c r="AB1355" i="5"/>
  <c r="S1355" i="5"/>
  <c r="F1396" i="5"/>
  <c r="AB1449" i="5"/>
  <c r="S1540" i="5"/>
  <c r="J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AB1388" i="5"/>
  <c r="S1422" i="5"/>
  <c r="S1424" i="5"/>
  <c r="S1432" i="5"/>
  <c r="S1448" i="5"/>
  <c r="H1450" i="5"/>
  <c r="I1451" i="5"/>
  <c r="S1458" i="5"/>
  <c r="S1460" i="5"/>
  <c r="AB1482" i="5"/>
  <c r="AB1494" i="5"/>
  <c r="AB1504" i="5"/>
  <c r="AB1508" i="5"/>
  <c r="S1508" i="5"/>
  <c r="R1521"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AB1464"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H2000" i="5"/>
  <c r="F2000" i="5"/>
  <c r="I2003" i="5"/>
  <c r="J2004" i="5"/>
  <c r="F2019" i="5"/>
  <c r="H2020" i="5"/>
  <c r="J2020" i="5"/>
  <c r="AB2042" i="5"/>
  <c r="I2047" i="5"/>
  <c r="R2086" i="5"/>
  <c r="R2091" i="5"/>
  <c r="AB2153" i="5"/>
  <c r="S2168" i="5"/>
  <c r="I2176" i="5"/>
  <c r="H2176" i="5"/>
  <c r="F2176" i="5"/>
  <c r="S2237" i="5"/>
  <c r="AB2010" i="5"/>
  <c r="AB2017" i="5"/>
  <c r="AB2038" i="5"/>
  <c r="AB2061" i="5"/>
  <c r="I2064" i="5"/>
  <c r="I2072" i="5"/>
  <c r="AB2079" i="5"/>
  <c r="AB2103" i="5"/>
  <c r="AB2104" i="5"/>
  <c r="AB2107" i="5"/>
  <c r="AB2109" i="5"/>
  <c r="AB2128" i="5"/>
  <c r="AB2159" i="5"/>
  <c r="S2159"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86" i="5"/>
  <c r="AB2098" i="5"/>
  <c r="AB2108" i="5"/>
  <c r="S2124" i="5"/>
  <c r="I2136" i="5"/>
  <c r="S2164" i="5"/>
  <c r="H2235" i="5"/>
  <c r="F2235"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F2156" i="5"/>
  <c r="S2179" i="5"/>
  <c r="S2182" i="5"/>
  <c r="S2186" i="5"/>
  <c r="AB2220" i="5"/>
  <c r="S2225" i="5"/>
  <c r="AB2247" i="5"/>
  <c r="AB2256" i="5"/>
  <c r="AB2260" i="5"/>
  <c r="AB2264" i="5"/>
  <c r="AB2274" i="5"/>
  <c r="AB2301" i="5"/>
  <c r="H2302" i="5"/>
  <c r="AB2306" i="5"/>
  <c r="J2345" i="5"/>
  <c r="I2345" i="5"/>
  <c r="F2345" i="5"/>
  <c r="H2350" i="5"/>
  <c r="H2491" i="5"/>
  <c r="AB2111" i="5"/>
  <c r="AB2184" i="5"/>
  <c r="AB2196" i="5"/>
  <c r="AB2199" i="5"/>
  <c r="AB2212" i="5"/>
  <c r="AB2215" i="5"/>
  <c r="AB2252" i="5"/>
  <c r="S2269" i="5"/>
  <c r="AB2276" i="5"/>
  <c r="AB2292" i="5"/>
  <c r="J2292" i="5"/>
  <c r="S2295" i="5"/>
  <c r="I2302" i="5"/>
  <c r="F2308"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I2363" i="5"/>
  <c r="I2364" i="5"/>
  <c r="I2371" i="5"/>
  <c r="I2379" i="5"/>
  <c r="H2480" i="5"/>
  <c r="AB2483" i="5"/>
  <c r="AB2488" i="5"/>
  <c r="AB2295" i="5"/>
  <c r="R2329" i="5"/>
  <c r="AB2341" i="5"/>
  <c r="S2348" i="5"/>
  <c r="AB2359" i="5"/>
  <c r="J2363" i="5"/>
  <c r="J2364" i="5"/>
  <c r="AB2367" i="5"/>
  <c r="J2371" i="5"/>
  <c r="AB2375" i="5"/>
  <c r="J2379" i="5"/>
  <c r="AB2384" i="5"/>
  <c r="AB2396" i="5"/>
  <c r="S2399" i="5"/>
  <c r="R2408" i="5"/>
  <c r="AB2425" i="5"/>
  <c r="AB2444" i="5"/>
  <c r="J2449" i="5"/>
  <c r="AB2453" i="5"/>
  <c r="J2465" i="5"/>
  <c r="AB2468" i="5"/>
  <c r="I2480" i="5"/>
  <c r="AB2482" i="5"/>
  <c r="F2483" i="5"/>
  <c r="AB2329" i="5"/>
  <c r="AB2333" i="5"/>
  <c r="F2337" i="5"/>
  <c r="AB2338" i="5"/>
  <c r="F2344" i="5"/>
  <c r="AB2356" i="5"/>
  <c r="R2363" i="5"/>
  <c r="R2371" i="5"/>
  <c r="R2379" i="5"/>
  <c r="S2394" i="5"/>
  <c r="AB2429" i="5"/>
  <c r="S2438" i="5"/>
  <c r="AB2445" i="5"/>
  <c r="H2457" i="5"/>
  <c r="AB2299" i="5"/>
  <c r="AB2307" i="5"/>
  <c r="AB2317" i="5"/>
  <c r="H2337" i="5"/>
  <c r="S2338" i="5"/>
  <c r="S2349" i="5"/>
  <c r="AB2397" i="5"/>
  <c r="AB2402" i="5"/>
  <c r="S2445" i="5"/>
  <c r="AB2450" i="5"/>
  <c r="J2457" i="5"/>
  <c r="AB2461" i="5"/>
  <c r="AB2463" i="5"/>
  <c r="AB2470" i="5"/>
  <c r="AB2472" i="5"/>
  <c r="S2473" i="5"/>
  <c r="I2483" i="5"/>
  <c r="H2502" i="5"/>
  <c r="AB2385" i="5"/>
  <c r="I2432" i="5"/>
  <c r="H2468" i="5"/>
  <c r="S2471" i="5"/>
  <c r="J2483" i="5"/>
  <c r="AB2487" i="5"/>
  <c r="J2337"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68" i="5"/>
  <c r="F177" i="5"/>
  <c r="R177" i="5"/>
  <c r="J177" i="5"/>
  <c r="J180" i="5"/>
  <c r="I180" i="5"/>
  <c r="H180" i="5"/>
  <c r="J208" i="5"/>
  <c r="I208" i="5"/>
  <c r="H208" i="5"/>
  <c r="AB239" i="5"/>
  <c r="H269" i="5"/>
  <c r="F269" i="5"/>
  <c r="R269" i="5"/>
  <c r="J269" i="5"/>
  <c r="I269" i="5"/>
  <c r="R310" i="5"/>
  <c r="H310" i="5"/>
  <c r="I310" i="5"/>
  <c r="F310" i="5"/>
  <c r="J310"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62" i="5"/>
  <c r="AB70" i="5"/>
  <c r="AB78" i="5"/>
  <c r="AB86" i="5"/>
  <c r="AB94" i="5"/>
  <c r="F105" i="5"/>
  <c r="R105" i="5"/>
  <c r="J105" i="5"/>
  <c r="J108" i="5"/>
  <c r="I108" i="5"/>
  <c r="H108" i="5"/>
  <c r="AB115" i="5"/>
  <c r="F124" i="5"/>
  <c r="AB128" i="5"/>
  <c r="F137" i="5"/>
  <c r="R137" i="5"/>
  <c r="J137" i="5"/>
  <c r="J140" i="5"/>
  <c r="I140" i="5"/>
  <c r="H140" i="5"/>
  <c r="AB147" i="5"/>
  <c r="F156" i="5"/>
  <c r="AB160" i="5"/>
  <c r="F169" i="5"/>
  <c r="R169" i="5"/>
  <c r="J169" i="5"/>
  <c r="J172" i="5"/>
  <c r="I172" i="5"/>
  <c r="H172" i="5"/>
  <c r="AB179" i="5"/>
  <c r="AB192" i="5"/>
  <c r="F201" i="5"/>
  <c r="R201" i="5"/>
  <c r="J201"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J132" i="5"/>
  <c r="I132" i="5"/>
  <c r="H132" i="5"/>
  <c r="I145" i="5"/>
  <c r="F148" i="5"/>
  <c r="AB152" i="5"/>
  <c r="F161" i="5"/>
  <c r="R161" i="5"/>
  <c r="J161" i="5"/>
  <c r="J164" i="5"/>
  <c r="I164" i="5"/>
  <c r="H164" i="5"/>
  <c r="I177" i="5"/>
  <c r="F180" i="5"/>
  <c r="AB18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44" i="5"/>
  <c r="R148" i="5"/>
  <c r="H149" i="5"/>
  <c r="F153" i="5"/>
  <c r="R153" i="5"/>
  <c r="J153"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J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AB1003"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42" i="5"/>
  <c r="I942" i="5"/>
  <c r="I947" i="5"/>
  <c r="J952" i="5"/>
  <c r="I956" i="5"/>
  <c r="H956" i="5"/>
  <c r="R956" i="5"/>
  <c r="R958" i="5"/>
  <c r="I958" i="5"/>
  <c r="H958" i="5"/>
  <c r="H966" i="5"/>
  <c r="J968" i="5"/>
  <c r="J972" i="5"/>
  <c r="R977" i="5"/>
  <c r="J977" i="5"/>
  <c r="I977" i="5"/>
  <c r="J996" i="5"/>
  <c r="I996" i="5"/>
  <c r="H996" i="5"/>
  <c r="F996" i="5"/>
  <c r="AB1004" i="5"/>
  <c r="J1008" i="5"/>
  <c r="I1008" i="5"/>
  <c r="H1008" i="5"/>
  <c r="I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AB960" i="5"/>
  <c r="AB980" i="5"/>
  <c r="AB995" i="5"/>
  <c r="R1001" i="5"/>
  <c r="J1001" i="5"/>
  <c r="I1001"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R1021" i="5"/>
  <c r="J1053" i="5"/>
  <c r="R1101"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I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406" i="5"/>
  <c r="F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I1350" i="5"/>
  <c r="H1350" i="5"/>
  <c r="R1350" i="5"/>
  <c r="J1350" i="5"/>
  <c r="R1619" i="5"/>
  <c r="J1619" i="5"/>
  <c r="I1619" i="5"/>
  <c r="H1619" i="5"/>
  <c r="F1619" i="5"/>
  <c r="J1044" i="5"/>
  <c r="I1044" i="5"/>
  <c r="H1044" i="5"/>
  <c r="R1045" i="5"/>
  <c r="J1060" i="5"/>
  <c r="I1060" i="5"/>
  <c r="H1060" i="5"/>
  <c r="I1061" i="5"/>
  <c r="J1076" i="5"/>
  <c r="I1076" i="5"/>
  <c r="H1076" i="5"/>
  <c r="J1092" i="5"/>
  <c r="I1092" i="5"/>
  <c r="H1092" i="5"/>
  <c r="J1108" i="5"/>
  <c r="I1108" i="5"/>
  <c r="H1108" i="5"/>
  <c r="R1109" i="5"/>
  <c r="J1124" i="5"/>
  <c r="I1124" i="5"/>
  <c r="H1124" i="5"/>
  <c r="AB1133" i="5"/>
  <c r="R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I1185" i="5"/>
  <c r="AB1191" i="5"/>
  <c r="AB1194" i="5"/>
  <c r="H1200" i="5"/>
  <c r="I1217" i="5"/>
  <c r="AB1223" i="5"/>
  <c r="J1224" i="5"/>
  <c r="AB1226" i="5"/>
  <c r="F1240"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AB1302" i="5"/>
  <c r="H1304" i="5"/>
  <c r="AB1306" i="5"/>
  <c r="H1308" i="5"/>
  <c r="AB1310" i="5"/>
  <c r="AB1314" i="5"/>
  <c r="AB1318" i="5"/>
  <c r="H1320" i="5"/>
  <c r="AB1322" i="5"/>
  <c r="AB1326" i="5"/>
  <c r="AB1330" i="5"/>
  <c r="H1332" i="5"/>
  <c r="AB1334" i="5"/>
  <c r="J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S1183" i="5"/>
  <c r="S1190" i="5"/>
  <c r="S1197" i="5"/>
  <c r="J1200" i="5"/>
  <c r="AB1202" i="5"/>
  <c r="S1215" i="5"/>
  <c r="S1222" i="5"/>
  <c r="S1229" i="5"/>
  <c r="AB1234" i="5"/>
  <c r="H1240"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F1441"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AB1427" i="5"/>
  <c r="S1427" i="5"/>
  <c r="AB1472" i="5"/>
  <c r="S1472" i="5"/>
  <c r="J1473" i="5"/>
  <c r="I1473" i="5"/>
  <c r="R1473" i="5"/>
  <c r="H1473" i="5"/>
  <c r="F1473" i="5"/>
  <c r="F1482" i="5"/>
  <c r="R1482" i="5"/>
  <c r="I1482" i="5"/>
  <c r="H1482" i="5"/>
  <c r="J1482" i="5"/>
  <c r="AB1641" i="5"/>
  <c r="S1641" i="5"/>
  <c r="F1135" i="5"/>
  <c r="F1151" i="5"/>
  <c r="S1159" i="5"/>
  <c r="F1160" i="5"/>
  <c r="I1164" i="5"/>
  <c r="AB1165" i="5"/>
  <c r="S1173" i="5"/>
  <c r="AB1178" i="5"/>
  <c r="S1191" i="5"/>
  <c r="I1196" i="5"/>
  <c r="AB1197" i="5"/>
  <c r="S1205" i="5"/>
  <c r="AB1210" i="5"/>
  <c r="S1223" i="5"/>
  <c r="F1224" i="5"/>
  <c r="I1228" i="5"/>
  <c r="AB1229" i="5"/>
  <c r="S1237" i="5"/>
  <c r="J1240" i="5"/>
  <c r="AB1242" i="5"/>
  <c r="J1336" i="5"/>
  <c r="I1340" i="5"/>
  <c r="R1340" i="5"/>
  <c r="AB1344" i="5"/>
  <c r="AB1346" i="5"/>
  <c r="AB1350" i="5"/>
  <c r="I1351" i="5"/>
  <c r="H1352" i="5"/>
  <c r="J1362" i="5"/>
  <c r="H1363" i="5"/>
  <c r="AB1370" i="5"/>
  <c r="S1370"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AB1487" i="5"/>
  <c r="S1487" i="5"/>
  <c r="R1496" i="5"/>
  <c r="J1496" i="5"/>
  <c r="H1496" i="5"/>
  <c r="I1496" i="5"/>
  <c r="F1498" i="5"/>
  <c r="R1498" i="5"/>
  <c r="I1498" i="5"/>
  <c r="H1498" i="5"/>
  <c r="F1518" i="5"/>
  <c r="F1542" i="5"/>
  <c r="R1542" i="5"/>
  <c r="J1542" i="5"/>
  <c r="I1542" i="5"/>
  <c r="S1340" i="5"/>
  <c r="I1348" i="5"/>
  <c r="AB1358" i="5"/>
  <c r="AB1363" i="5"/>
  <c r="I1364" i="5"/>
  <c r="AB1374"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AB1535" i="5"/>
  <c r="S1552" i="5"/>
  <c r="AB1705" i="5"/>
  <c r="S1705" i="5"/>
  <c r="S1364" i="5"/>
  <c r="S1380" i="5"/>
  <c r="S1396" i="5"/>
  <c r="AB1403" i="5"/>
  <c r="S1403" i="5"/>
  <c r="S1445" i="5"/>
  <c r="AB1445" i="5"/>
  <c r="AB1456" i="5"/>
  <c r="S1456" i="5"/>
  <c r="J1462" i="5"/>
  <c r="R1481"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R1438" i="5"/>
  <c r="AB1447" i="5"/>
  <c r="J1448" i="5"/>
  <c r="H1448" i="5"/>
  <c r="H1451" i="5"/>
  <c r="F1451" i="5"/>
  <c r="AB1479" i="5"/>
  <c r="S1481" i="5"/>
  <c r="AB1481" i="5"/>
  <c r="J1489" i="5"/>
  <c r="I1489" i="5"/>
  <c r="I1503" i="5"/>
  <c r="H1503" i="5"/>
  <c r="F1503" i="5"/>
  <c r="F1506" i="5"/>
  <c r="R1506" i="5"/>
  <c r="AB1507" i="5"/>
  <c r="S1513" i="5"/>
  <c r="AB1513" i="5"/>
  <c r="J1521" i="5"/>
  <c r="I1521" i="5"/>
  <c r="AB1625" i="5"/>
  <c r="S1625" i="5"/>
  <c r="AB1697" i="5"/>
  <c r="S1697" i="5"/>
  <c r="AB2469" i="5"/>
  <c r="S2469" i="5"/>
  <c r="AB1422" i="5"/>
  <c r="AB1430" i="5"/>
  <c r="AB1438" i="5"/>
  <c r="AB1443" i="5"/>
  <c r="AB1444" i="5"/>
  <c r="H1447" i="5"/>
  <c r="F1447"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F1426" i="5"/>
  <c r="R1426" i="5"/>
  <c r="I1430" i="5"/>
  <c r="F1434" i="5"/>
  <c r="R1434" i="5"/>
  <c r="I1438" i="5"/>
  <c r="I1448" i="5"/>
  <c r="R1451" i="5"/>
  <c r="AB1463" i="5"/>
  <c r="J1464" i="5"/>
  <c r="H1464" i="5"/>
  <c r="H1467" i="5"/>
  <c r="F1467"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AB1402" i="5"/>
  <c r="AB1410" i="5"/>
  <c r="AB1418" i="5"/>
  <c r="AB1426" i="5"/>
  <c r="J1430" i="5"/>
  <c r="AB1434" i="5"/>
  <c r="J1438" i="5"/>
  <c r="R1447" i="5"/>
  <c r="R1448" i="5"/>
  <c r="F1450" i="5"/>
  <c r="R1450"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S1550" i="5"/>
  <c r="F1556" i="5"/>
  <c r="F1560" i="5"/>
  <c r="F1564" i="5"/>
  <c r="F1572" i="5"/>
  <c r="F1580" i="5"/>
  <c r="F1584" i="5"/>
  <c r="F1588" i="5"/>
  <c r="F1592" i="5"/>
  <c r="F1596"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72" i="5"/>
  <c r="J1572" i="5"/>
  <c r="R1576" i="5"/>
  <c r="R1580" i="5"/>
  <c r="J1580" i="5"/>
  <c r="R1584" i="5"/>
  <c r="J1584" i="5"/>
  <c r="R1588" i="5"/>
  <c r="J1588" i="5"/>
  <c r="R1596" i="5"/>
  <c r="J1596"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93" i="5"/>
  <c r="R1793" i="5"/>
  <c r="J1793" i="5"/>
  <c r="I1793" i="5"/>
  <c r="F1801" i="5"/>
  <c r="R1801" i="5"/>
  <c r="J1801" i="5"/>
  <c r="I1801"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AB1758" i="5"/>
  <c r="F1764" i="5"/>
  <c r="R1812" i="5"/>
  <c r="J1812" i="5"/>
  <c r="I1812" i="5"/>
  <c r="H1812" i="5"/>
  <c r="AB1814"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93" i="5"/>
  <c r="H1801" i="5"/>
  <c r="F1826" i="5"/>
  <c r="R1827" i="5"/>
  <c r="AB1829" i="5"/>
  <c r="AB1885" i="5"/>
  <c r="S1885" i="5"/>
  <c r="S1737" i="5"/>
  <c r="S1745" i="5"/>
  <c r="F1751"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I2165" i="5"/>
  <c r="S1875" i="5"/>
  <c r="S1883" i="5"/>
  <c r="S1891" i="5"/>
  <c r="S1899" i="5"/>
  <c r="J1907" i="5"/>
  <c r="J1911" i="5"/>
  <c r="J1915" i="5"/>
  <c r="J1919" i="5"/>
  <c r="S1932" i="5"/>
  <c r="R1934" i="5"/>
  <c r="J1934" i="5"/>
  <c r="I1934" i="5"/>
  <c r="H1934" i="5"/>
  <c r="AB1941" i="5"/>
  <c r="AB1964" i="5"/>
  <c r="S1964" i="5"/>
  <c r="AB1977" i="5"/>
  <c r="R1982" i="5"/>
  <c r="J1982" i="5"/>
  <c r="I1982" i="5"/>
  <c r="H1982" i="5"/>
  <c r="AB1996" i="5"/>
  <c r="S1996"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F1880" i="5"/>
  <c r="F1883" i="5"/>
  <c r="AB1883" i="5"/>
  <c r="F1888" i="5"/>
  <c r="F1891" i="5"/>
  <c r="AB1891" i="5"/>
  <c r="F1896" i="5"/>
  <c r="AB1899"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H1880" i="5"/>
  <c r="I1881" i="5"/>
  <c r="F1881" i="5"/>
  <c r="H1888" i="5"/>
  <c r="I1889" i="5"/>
  <c r="F1889" i="5"/>
  <c r="H1896" i="5"/>
  <c r="I1897" i="5"/>
  <c r="F1897"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H1883" i="5"/>
  <c r="AB1889" i="5"/>
  <c r="H189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4" i="5"/>
  <c r="S2145" i="5"/>
  <c r="J2156" i="5"/>
  <c r="J2161"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R2128" i="5"/>
  <c r="J2128" i="5"/>
  <c r="R2131" i="5"/>
  <c r="J2131" i="5"/>
  <c r="I2131" i="5"/>
  <c r="H2131" i="5"/>
  <c r="S2134" i="5"/>
  <c r="H2140" i="5"/>
  <c r="F2145" i="5"/>
  <c r="S2149" i="5"/>
  <c r="S2166"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H2144" i="5"/>
  <c r="H2145" i="5"/>
  <c r="S2153" i="5"/>
  <c r="AB2158" i="5"/>
  <c r="AB2163" i="5"/>
  <c r="J2164" i="5"/>
  <c r="S2170"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I2357" i="5"/>
  <c r="AB2118" i="5"/>
  <c r="S2118" i="5"/>
  <c r="S2119" i="5"/>
  <c r="F2121" i="5"/>
  <c r="AB2122" i="5"/>
  <c r="AB2123" i="5"/>
  <c r="AB2130" i="5"/>
  <c r="AB2135" i="5"/>
  <c r="R2136" i="5"/>
  <c r="J2136" i="5"/>
  <c r="I2145" i="5"/>
  <c r="S2157" i="5"/>
  <c r="AB2162" i="5"/>
  <c r="AB2167" i="5"/>
  <c r="R2168" i="5"/>
  <c r="J2168" i="5"/>
  <c r="J2177" i="5"/>
  <c r="AB2182" i="5"/>
  <c r="S2192" i="5"/>
  <c r="AB2192" i="5"/>
  <c r="S2203" i="5"/>
  <c r="AB2219" i="5"/>
  <c r="AB2241" i="5"/>
  <c r="AB2280" i="5"/>
  <c r="S2311" i="5"/>
  <c r="AB2311" i="5"/>
  <c r="S2129" i="5"/>
  <c r="AB2134" i="5"/>
  <c r="AB2139" i="5"/>
  <c r="R2140" i="5"/>
  <c r="J2140"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H2312" i="5"/>
  <c r="F2313" i="5"/>
  <c r="AB2339" i="5"/>
  <c r="S2339" i="5"/>
  <c r="AB2342" i="5"/>
  <c r="AB2382" i="5"/>
  <c r="S2382" i="5"/>
  <c r="AB2270" i="5"/>
  <c r="F2272" i="5"/>
  <c r="AB2283" i="5"/>
  <c r="R2293" i="5"/>
  <c r="R2302" i="5"/>
  <c r="H2305" i="5"/>
  <c r="H2307"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37" i="5"/>
  <c r="R2345"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463" i="5"/>
  <c r="I2463" i="5"/>
  <c r="S2492" i="5"/>
  <c r="S2409" i="5"/>
  <c r="S2413" i="5"/>
  <c r="S2417" i="5"/>
  <c r="S2421" i="5"/>
  <c r="S2425" i="5"/>
  <c r="S2429"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H2463" i="5"/>
  <c r="J2471" i="5"/>
  <c r="I2471" i="5"/>
  <c r="S2475" i="5"/>
  <c r="AB2485" i="5"/>
  <c r="S2485" i="5"/>
  <c r="S2488" i="5"/>
  <c r="F2500" i="5"/>
  <c r="R2500" i="5"/>
  <c r="J2500" i="5"/>
  <c r="I2500" i="5"/>
  <c r="H2500" i="5"/>
  <c r="AB2432" i="5"/>
  <c r="I2452" i="5"/>
  <c r="H2452" i="5"/>
  <c r="F2452" i="5"/>
  <c r="R2463" i="5"/>
  <c r="R2464" i="5"/>
  <c r="I2464" i="5"/>
  <c r="H2464" i="5"/>
  <c r="F2464" i="5"/>
  <c r="F2471" i="5"/>
  <c r="J2482" i="5"/>
  <c r="I2482" i="5"/>
  <c r="R2482" i="5"/>
  <c r="H2482" i="5"/>
  <c r="F2482" i="5"/>
  <c r="F2488" i="5"/>
  <c r="I2488" i="5"/>
  <c r="H2488" i="5"/>
  <c r="R2488" i="5"/>
  <c r="J2488" i="5"/>
  <c r="G17" i="6"/>
  <c r="H17" i="6"/>
  <c r="AB2442" i="5"/>
  <c r="S2442" i="5"/>
  <c r="S2449" i="5"/>
  <c r="S2451" i="5"/>
  <c r="J2460" i="5"/>
  <c r="J2468" i="5"/>
  <c r="S2494" i="5"/>
  <c r="S2498" i="5"/>
  <c r="S2502" i="5"/>
  <c r="D9" i="6"/>
  <c r="G15" i="6"/>
  <c r="H15" i="6" s="1"/>
  <c r="B20" i="6"/>
  <c r="F2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s="1"/>
  <c r="G51" i="6" s="1"/>
  <c r="G16" i="6"/>
  <c r="H16" i="6" s="1"/>
  <c r="B19" i="6"/>
  <c r="F24"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1"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C17" i="6" s="1"/>
  <c r="J24" i="6"/>
  <c r="I25" i="6"/>
  <c r="J36" i="6"/>
  <c r="I37" i="6"/>
  <c r="J44" i="6"/>
  <c r="I45" i="6"/>
  <c r="J52" i="6"/>
  <c r="J62" i="6"/>
  <c r="I63" i="6"/>
  <c r="I64" i="6"/>
  <c r="J65" i="6"/>
  <c r="I66" i="6"/>
  <c r="B58" i="1"/>
  <c r="F4" i="8"/>
  <c r="H4" i="8"/>
  <c r="I4" i="8"/>
  <c r="C4" i="8"/>
  <c r="S93" i="5"/>
  <c r="S149" i="5"/>
  <c r="S490" i="5"/>
  <c r="S510" i="5"/>
  <c r="S146" i="5"/>
  <c r="S192" i="5"/>
  <c r="S202" i="5"/>
  <c r="S84" i="5"/>
  <c r="S166" i="5"/>
  <c r="S246" i="5"/>
  <c r="S343" i="5"/>
  <c r="S396" i="5"/>
  <c r="S400" i="5"/>
  <c r="S408" i="5"/>
  <c r="S371" i="5"/>
  <c r="S427" i="5"/>
  <c r="S451" i="5"/>
  <c r="S547" i="5"/>
  <c r="S376" i="5"/>
  <c r="S348" i="5"/>
  <c r="S538" i="5"/>
  <c r="S168" i="5"/>
  <c r="S60" i="5"/>
  <c r="S122" i="5"/>
  <c r="S176" i="5"/>
  <c r="S360" i="5"/>
  <c r="S76" i="5"/>
  <c r="S96" i="5"/>
  <c r="S294" i="5"/>
  <c r="S416" i="5"/>
  <c r="S431" i="5"/>
  <c r="S559" i="5"/>
  <c r="S509" i="5"/>
  <c r="S105" i="5"/>
  <c r="S340" i="5"/>
  <c r="S94" i="5"/>
  <c r="S160" i="5"/>
  <c r="S170" i="5"/>
  <c r="S112" i="5"/>
  <c r="S144" i="5"/>
  <c r="S134" i="5"/>
  <c r="S266" i="5"/>
  <c r="S387" i="5"/>
  <c r="S428" i="5"/>
  <c r="S448" i="5"/>
  <c r="S456" i="5"/>
  <c r="S435" i="5"/>
  <c r="S189" i="5"/>
  <c r="S228" i="5"/>
  <c r="S236" i="5"/>
  <c r="S224" i="5"/>
  <c r="S104" i="5"/>
  <c r="S136" i="5"/>
  <c r="S158" i="5"/>
  <c r="S74" i="5"/>
  <c r="S118" i="5"/>
  <c r="S182" i="5"/>
  <c r="S130"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S531" i="5"/>
  <c r="S355" i="5"/>
  <c r="S342" i="5"/>
  <c r="S314" i="5"/>
  <c r="S356" i="5"/>
  <c r="S382"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J671" i="5"/>
  <c r="J1050" i="5"/>
  <c r="H2172" i="5"/>
  <c r="J1683" i="5"/>
  <c r="I1384" i="5"/>
  <c r="I1050" i="5"/>
  <c r="I1319" i="5"/>
  <c r="I1132" i="5"/>
  <c r="H981" i="5"/>
  <c r="I649" i="5"/>
  <c r="R1038" i="5"/>
  <c r="I1014" i="5"/>
  <c r="J1319" i="5"/>
  <c r="J1132" i="5"/>
  <c r="I981" i="5"/>
  <c r="J2172" i="5"/>
  <c r="R1319"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F1157" i="5"/>
  <c r="R1946" i="5"/>
  <c r="J1664" i="5"/>
  <c r="J1425" i="5"/>
  <c r="R261" i="5"/>
  <c r="I2362" i="5"/>
  <c r="I871" i="5"/>
  <c r="I462" i="5"/>
  <c r="R573" i="5"/>
  <c r="I2479" i="5"/>
  <c r="R1324"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R1122" i="5"/>
  <c r="R1271" i="5"/>
  <c r="I601" i="5"/>
  <c r="F1672" i="5"/>
  <c r="J2317" i="5"/>
  <c r="H1463" i="5"/>
  <c r="H1672" i="5"/>
  <c r="H2042" i="5"/>
  <c r="J1632" i="5"/>
  <c r="F1050" i="5"/>
  <c r="J114" i="5"/>
  <c r="F114" i="5"/>
  <c r="I114" i="5"/>
  <c r="F264" i="5"/>
  <c r="F671" i="5"/>
  <c r="R114" i="5"/>
  <c r="R1723" i="5"/>
  <c r="F1679" i="5"/>
  <c r="H1671" i="5"/>
  <c r="J1223" i="5"/>
  <c r="J695" i="5"/>
  <c r="I1324" i="5"/>
  <c r="F1680" i="5"/>
  <c r="H1699" i="5"/>
  <c r="F2292" i="5"/>
  <c r="I1699" i="5"/>
  <c r="F1608" i="5"/>
  <c r="H1679" i="5"/>
  <c r="I1680" i="5"/>
  <c r="H1680" i="5"/>
  <c r="H2292" i="5"/>
  <c r="F1935" i="5"/>
  <c r="J1699" i="5"/>
  <c r="J1608" i="5"/>
  <c r="R1711" i="5"/>
  <c r="I1679"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39" i="5"/>
  <c r="I1232" i="5"/>
  <c r="H2479" i="5"/>
  <c r="H1858" i="5"/>
  <c r="I1753" i="5"/>
  <c r="R1640" i="5"/>
  <c r="J1109" i="5"/>
  <c r="I631" i="5"/>
  <c r="R1232" i="5"/>
  <c r="R2479" i="5"/>
  <c r="J1858" i="5"/>
  <c r="R1643" i="5"/>
  <c r="R1252" i="5"/>
  <c r="H1252" i="5"/>
  <c r="H1232" i="5"/>
  <c r="I595" i="5"/>
  <c r="R446" i="5"/>
  <c r="F2091" i="5"/>
  <c r="R1858" i="5"/>
  <c r="H414" i="5"/>
  <c r="H394" i="5"/>
  <c r="F1858"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139" i="5"/>
  <c r="H868" i="5"/>
  <c r="R753" i="5"/>
  <c r="J438" i="5"/>
  <c r="J410" i="5"/>
  <c r="J292" i="5"/>
  <c r="H276" i="5"/>
  <c r="J2115" i="5"/>
  <c r="I1854" i="5"/>
  <c r="H1810" i="5"/>
  <c r="R978" i="5"/>
  <c r="F851" i="5"/>
  <c r="F816" i="5"/>
  <c r="I579" i="5"/>
  <c r="H292" i="5"/>
  <c r="R2115" i="5"/>
  <c r="H1854" i="5"/>
  <c r="I1810" i="5"/>
  <c r="J868" i="5"/>
  <c r="R579" i="5"/>
  <c r="F1841" i="5"/>
  <c r="J1854" i="5"/>
  <c r="J1810" i="5"/>
  <c r="H1139" i="5"/>
  <c r="R1291" i="5"/>
  <c r="I887" i="5"/>
  <c r="F737" i="5"/>
  <c r="H579" i="5"/>
  <c r="J276"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41" i="6"/>
  <c r="G41" i="6" s="1"/>
  <c r="B31" i="6"/>
  <c r="G31" i="6" s="1"/>
  <c r="J305" i="5"/>
  <c r="J2416" i="5"/>
  <c r="J2159" i="5"/>
  <c r="F1875" i="5"/>
  <c r="R1769" i="5"/>
  <c r="R1699" i="5"/>
  <c r="I1695" i="5"/>
  <c r="I1671"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I1002" i="5"/>
  <c r="H1351" i="5"/>
  <c r="I1073" i="5"/>
  <c r="I874" i="5"/>
  <c r="J782" i="5"/>
  <c r="J748" i="5"/>
  <c r="R333" i="5"/>
  <c r="F305" i="5"/>
  <c r="I1800" i="5"/>
  <c r="J1663" i="5"/>
  <c r="I1711" i="5"/>
  <c r="J1351" i="5"/>
  <c r="I1291" i="5"/>
  <c r="R874" i="5"/>
  <c r="R737" i="5"/>
  <c r="I716" i="5"/>
  <c r="R717" i="5"/>
  <c r="F756" i="5"/>
  <c r="I305" i="5"/>
  <c r="H188" i="5"/>
  <c r="F188" i="5"/>
  <c r="R206" i="5"/>
  <c r="F280"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H1197" i="5"/>
  <c r="F986" i="5"/>
  <c r="H850" i="5"/>
  <c r="F850" i="5"/>
  <c r="R1106" i="5"/>
  <c r="F930" i="5"/>
  <c r="I930" i="5"/>
  <c r="I1137" i="5"/>
  <c r="R866" i="5"/>
  <c r="I711" i="5"/>
  <c r="H709" i="5"/>
  <c r="J406" i="5"/>
  <c r="H1525" i="5"/>
  <c r="F579" i="5"/>
  <c r="H835" i="5"/>
  <c r="J835" i="5"/>
  <c r="J1157" i="5"/>
  <c r="H214" i="5"/>
  <c r="I214" i="5"/>
  <c r="F214" i="5"/>
  <c r="R930" i="5"/>
  <c r="R1137" i="5"/>
  <c r="I678" i="5"/>
  <c r="J426" i="5"/>
  <c r="F2264" i="5"/>
  <c r="I2198" i="5"/>
  <c r="R2198" i="5"/>
  <c r="J2198" i="5"/>
  <c r="H1050" i="5"/>
  <c r="R577" i="5"/>
  <c r="F577" i="5"/>
  <c r="R305" i="5"/>
  <c r="H305" i="5"/>
  <c r="R242" i="5"/>
  <c r="J242" i="5"/>
  <c r="I242" i="5"/>
  <c r="J1760"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R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H2317" i="5"/>
  <c r="F2076" i="5"/>
  <c r="J1940" i="5"/>
  <c r="I1940" i="5"/>
  <c r="H1940" i="5"/>
  <c r="F1940" i="5"/>
  <c r="R1940" i="5"/>
  <c r="I1652" i="5"/>
  <c r="H1652" i="5"/>
  <c r="F1652" i="5"/>
  <c r="J1221" i="5"/>
  <c r="I1221" i="5"/>
  <c r="R1221" i="5"/>
  <c r="J1288" i="5"/>
  <c r="I1288" i="5"/>
  <c r="F1288" i="5"/>
  <c r="J1114" i="5"/>
  <c r="H1114" i="5"/>
  <c r="F1114" i="5"/>
  <c r="R1463" i="5"/>
  <c r="J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F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36" i="6" s="1"/>
  <c r="B52" i="6"/>
  <c r="G52" i="6" s="1"/>
  <c r="B37" i="6"/>
  <c r="G37" i="6"/>
  <c r="B42" i="6"/>
  <c r="G42" i="6"/>
  <c r="H42" i="6" s="1"/>
  <c r="D42" i="6" s="1"/>
  <c r="B40" i="6"/>
  <c r="G40" i="6" s="1"/>
  <c r="B50" i="6"/>
  <c r="G50" i="6" s="1"/>
  <c r="B39" i="6"/>
  <c r="G39" i="6"/>
  <c r="B44" i="6"/>
  <c r="G44" i="6" s="1"/>
  <c r="G32" i="6"/>
  <c r="B49" i="6"/>
  <c r="G49" i="6"/>
  <c r="B34" i="6"/>
  <c r="G34" i="6"/>
  <c r="G19" i="6"/>
  <c r="H19" i="6"/>
  <c r="D19" i="6" s="1"/>
  <c r="F2425" i="5"/>
  <c r="R2425" i="5"/>
  <c r="J2425" i="5"/>
  <c r="I2425" i="5"/>
  <c r="H2425" i="5"/>
  <c r="D5" i="6"/>
  <c r="G22" i="6"/>
  <c r="H22" i="6" s="1"/>
  <c r="B47" i="6"/>
  <c r="G47" i="6"/>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J2253" i="5"/>
  <c r="H2257" i="5"/>
  <c r="F2257" i="5"/>
  <c r="R2257" i="5"/>
  <c r="J2257" i="5"/>
  <c r="I2257" i="5"/>
  <c r="J2186" i="5"/>
  <c r="I2186" i="5"/>
  <c r="H2186" i="5"/>
  <c r="F2186" i="5"/>
  <c r="R2186" i="5"/>
  <c r="I2154" i="5"/>
  <c r="H2154" i="5"/>
  <c r="F2154" i="5"/>
  <c r="R2154" i="5"/>
  <c r="J2154"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J1925" i="5"/>
  <c r="F1851" i="5"/>
  <c r="J1851" i="5"/>
  <c r="R1851" i="5"/>
  <c r="I1851" i="5"/>
  <c r="H1851" i="5"/>
  <c r="R2017" i="5"/>
  <c r="J2017" i="5"/>
  <c r="I2017" i="5"/>
  <c r="H2017" i="5"/>
  <c r="F2017" i="5"/>
  <c r="I1844" i="5"/>
  <c r="H1844" i="5"/>
  <c r="F1844" i="5"/>
  <c r="R1844" i="5"/>
  <c r="J1844" i="5"/>
  <c r="R1977" i="5"/>
  <c r="J1977" i="5"/>
  <c r="I1977" i="5"/>
  <c r="H1977" i="5"/>
  <c r="F1977"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I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H21" i="6"/>
  <c r="D21" i="6" s="1"/>
  <c r="B36" i="6"/>
  <c r="G36" i="6"/>
  <c r="D17" i="6"/>
  <c r="H2438" i="5"/>
  <c r="F2438" i="5"/>
  <c r="R2438" i="5"/>
  <c r="J2438" i="5"/>
  <c r="I2438"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R2171" i="5"/>
  <c r="J2171" i="5"/>
  <c r="I2171" i="5"/>
  <c r="H2171" i="5"/>
  <c r="F2171" i="5"/>
  <c r="H2113" i="5"/>
  <c r="F2113" i="5"/>
  <c r="J2113" i="5"/>
  <c r="I2113" i="5"/>
  <c r="R2113" i="5"/>
  <c r="F2097" i="5"/>
  <c r="I2097" i="5"/>
  <c r="H2097" i="5"/>
  <c r="R2097" i="5"/>
  <c r="J2097" i="5"/>
  <c r="I2150" i="5"/>
  <c r="H2150" i="5"/>
  <c r="F2150" i="5"/>
  <c r="R2150" i="5"/>
  <c r="J2150" i="5"/>
  <c r="R2085" i="5"/>
  <c r="I2090" i="5"/>
  <c r="H2090" i="5"/>
  <c r="F2090" i="5"/>
  <c r="R2090" i="5"/>
  <c r="J2090" i="5"/>
  <c r="I2054" i="5"/>
  <c r="H2054" i="5"/>
  <c r="F2054" i="5"/>
  <c r="R2054" i="5"/>
  <c r="J2054" i="5"/>
  <c r="I2138" i="5"/>
  <c r="H2138" i="5"/>
  <c r="F2138" i="5"/>
  <c r="R2138" i="5"/>
  <c r="J2138" i="5"/>
  <c r="R2069" i="5"/>
  <c r="F2053" i="5"/>
  <c r="R2025" i="5"/>
  <c r="J2025" i="5"/>
  <c r="I2025" i="5"/>
  <c r="H2025" i="5"/>
  <c r="F2025" i="5"/>
  <c r="F1871" i="5"/>
  <c r="R1871" i="5"/>
  <c r="J1871" i="5"/>
  <c r="I1871" i="5"/>
  <c r="H1871" i="5"/>
  <c r="F1933"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I1577" i="5"/>
  <c r="H1577" i="5"/>
  <c r="F1561" i="5"/>
  <c r="R1561" i="5"/>
  <c r="J1561" i="5"/>
  <c r="I1561" i="5"/>
  <c r="H1561" i="5"/>
  <c r="I1845"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R1367" i="5"/>
  <c r="J1367" i="5"/>
  <c r="H1367" i="5"/>
  <c r="F1367" i="5"/>
  <c r="I1367" i="5"/>
  <c r="I1322" i="5"/>
  <c r="H1322" i="5"/>
  <c r="R1322" i="5"/>
  <c r="J1322" i="5"/>
  <c r="F1322" i="5"/>
  <c r="I1290" i="5"/>
  <c r="H1290" i="5"/>
  <c r="R1290" i="5"/>
  <c r="J1290" i="5"/>
  <c r="F1290" i="5"/>
  <c r="I1258" i="5"/>
  <c r="H1258" i="5"/>
  <c r="R1258" i="5"/>
  <c r="J1258" i="5"/>
  <c r="F1258"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J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H1693" i="5"/>
  <c r="J1645" i="5"/>
  <c r="J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31"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I2397" i="5"/>
  <c r="J2369" i="5"/>
  <c r="H2369" i="5"/>
  <c r="F2369" i="5"/>
  <c r="R2369" i="5"/>
  <c r="I2369" i="5"/>
  <c r="R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J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H2126" i="5"/>
  <c r="F2126" i="5"/>
  <c r="J2126" i="5"/>
  <c r="I2126" i="5"/>
  <c r="R2126" i="5"/>
  <c r="R1993" i="5"/>
  <c r="J1993" i="5"/>
  <c r="I1993" i="5"/>
  <c r="H1993" i="5"/>
  <c r="F1993" i="5"/>
  <c r="I1864" i="5"/>
  <c r="H1864" i="5"/>
  <c r="F1864" i="5"/>
  <c r="R1864" i="5"/>
  <c r="J1864" i="5"/>
  <c r="I2021" i="5"/>
  <c r="J1903" i="5"/>
  <c r="R1903" i="5"/>
  <c r="I1903" i="5"/>
  <c r="H1903" i="5"/>
  <c r="F1903" i="5"/>
  <c r="H1778" i="5"/>
  <c r="F1778" i="5"/>
  <c r="R1778" i="5"/>
  <c r="J1778" i="5"/>
  <c r="I1778" i="5"/>
  <c r="I1820" i="5"/>
  <c r="J1820" i="5"/>
  <c r="H1820" i="5"/>
  <c r="F1820" i="5"/>
  <c r="R1820"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R1677" i="5"/>
  <c r="H1629" i="5"/>
  <c r="H1597" i="5"/>
  <c r="I1861" i="5"/>
  <c r="J1771" i="5"/>
  <c r="I1771" i="5"/>
  <c r="H1771" i="5"/>
  <c r="F1771" i="5"/>
  <c r="R1771" i="5"/>
  <c r="I1602" i="5"/>
  <c r="H1602" i="5"/>
  <c r="F1602" i="5"/>
  <c r="R1602" i="5"/>
  <c r="J1602" i="5"/>
  <c r="I1535" i="5"/>
  <c r="H1535" i="5"/>
  <c r="F1535" i="5"/>
  <c r="J1535" i="5"/>
  <c r="R1535"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27" i="6"/>
  <c r="F68" i="6"/>
  <c r="F32" i="6"/>
  <c r="F52" i="6"/>
  <c r="F47" i="6"/>
  <c r="H47" i="6" s="1"/>
  <c r="F37" i="6"/>
  <c r="H37" i="6" s="1"/>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R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J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R2109" i="5"/>
  <c r="J2234" i="5"/>
  <c r="I2234" i="5"/>
  <c r="H2234" i="5"/>
  <c r="R2234" i="5"/>
  <c r="F2234" i="5"/>
  <c r="R2277" i="5"/>
  <c r="I2070" i="5"/>
  <c r="H2070" i="5"/>
  <c r="F2070" i="5"/>
  <c r="R2070" i="5"/>
  <c r="J2070" i="5"/>
  <c r="R2051" i="5"/>
  <c r="J2051" i="5"/>
  <c r="H2051" i="5"/>
  <c r="F2051" i="5"/>
  <c r="I2051" i="5"/>
  <c r="F1863" i="5"/>
  <c r="R1863" i="5"/>
  <c r="J1863" i="5"/>
  <c r="H1863" i="5"/>
  <c r="I1863" i="5"/>
  <c r="R2029" i="5"/>
  <c r="I1856" i="5"/>
  <c r="H1856" i="5"/>
  <c r="F1856" i="5"/>
  <c r="R1856" i="5"/>
  <c r="J1856" i="5"/>
  <c r="R2009" i="5"/>
  <c r="J2009" i="5"/>
  <c r="I2009" i="5"/>
  <c r="H2009" i="5"/>
  <c r="F2009" i="5"/>
  <c r="J1989" i="5"/>
  <c r="R1865" i="5"/>
  <c r="J1865" i="5"/>
  <c r="I1865" i="5"/>
  <c r="H1865" i="5"/>
  <c r="F1865" i="5"/>
  <c r="I1853" i="5"/>
  <c r="H1794" i="5"/>
  <c r="F1794" i="5"/>
  <c r="R1794" i="5"/>
  <c r="J1794" i="5"/>
  <c r="I1794" i="5"/>
  <c r="R1830" i="5"/>
  <c r="H1830" i="5"/>
  <c r="F1830" i="5"/>
  <c r="J1830" i="5"/>
  <c r="I1830" i="5"/>
  <c r="R1732" i="5"/>
  <c r="H1732" i="5"/>
  <c r="F1732" i="5"/>
  <c r="J1732" i="5"/>
  <c r="I1732" i="5"/>
  <c r="H1701" i="5"/>
  <c r="R1685" i="5"/>
  <c r="F1653" i="5"/>
  <c r="F1621" i="5"/>
  <c r="I1605" i="5"/>
  <c r="R1573"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I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F2485" i="5"/>
  <c r="F2401" i="5"/>
  <c r="I2401" i="5"/>
  <c r="H2401" i="5"/>
  <c r="R2401" i="5"/>
  <c r="J2401" i="5"/>
  <c r="H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R1917" i="5"/>
  <c r="R1833" i="5"/>
  <c r="I1833" i="5"/>
  <c r="F1833" i="5"/>
  <c r="J1833" i="5"/>
  <c r="H1833" i="5"/>
  <c r="H1790" i="5"/>
  <c r="F1790" i="5"/>
  <c r="R1790" i="5"/>
  <c r="J1790" i="5"/>
  <c r="I1790" i="5"/>
  <c r="R1813" i="5"/>
  <c r="R2001" i="5"/>
  <c r="J2001" i="5"/>
  <c r="I2001" i="5"/>
  <c r="H2001" i="5"/>
  <c r="F2001" i="5"/>
  <c r="I1745" i="5"/>
  <c r="R1745" i="5"/>
  <c r="J1745" i="5"/>
  <c r="H1745" i="5"/>
  <c r="F1745" i="5"/>
  <c r="R2013" i="5"/>
  <c r="R1638" i="5"/>
  <c r="J1638" i="5"/>
  <c r="I1638" i="5"/>
  <c r="H1638" i="5"/>
  <c r="F1638" i="5"/>
  <c r="R1857" i="5"/>
  <c r="J1857" i="5"/>
  <c r="I1857" i="5"/>
  <c r="H1857" i="5"/>
  <c r="F1857" i="5"/>
  <c r="R1730" i="5"/>
  <c r="J1730" i="5"/>
  <c r="I1730" i="5"/>
  <c r="H1730" i="5"/>
  <c r="F1730" i="5"/>
  <c r="J1416" i="5"/>
  <c r="I1416" i="5"/>
  <c r="R1416" i="5"/>
  <c r="H1416" i="5"/>
  <c r="F1416" i="5"/>
  <c r="J1436" i="5"/>
  <c r="I1436" i="5"/>
  <c r="H1436" i="5"/>
  <c r="F1436" i="5"/>
  <c r="R1436" i="5"/>
  <c r="I1606" i="5"/>
  <c r="H1606" i="5"/>
  <c r="F1606" i="5"/>
  <c r="R1606" i="5"/>
  <c r="J1606" i="5"/>
  <c r="I1574" i="5"/>
  <c r="H1574" i="5"/>
  <c r="F1574" i="5"/>
  <c r="R1574" i="5"/>
  <c r="J1574" i="5"/>
  <c r="H1357" i="5"/>
  <c r="R1339" i="5"/>
  <c r="F1339" i="5"/>
  <c r="H1339" i="5"/>
  <c r="J1339" i="5"/>
  <c r="I1339" i="5"/>
  <c r="I1499" i="5"/>
  <c r="H1499" i="5"/>
  <c r="F1499" i="5"/>
  <c r="J1499" i="5"/>
  <c r="R1499" i="5"/>
  <c r="F1361" i="5"/>
  <c r="R1361" i="5"/>
  <c r="I1361" i="5"/>
  <c r="H1361" i="5"/>
  <c r="J136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F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H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I1333" i="5"/>
  <c r="R1317" i="5"/>
  <c r="H1309" i="5"/>
  <c r="J1293" i="5"/>
  <c r="F1277" i="5"/>
  <c r="I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65" i="5"/>
  <c r="S89" i="5"/>
  <c r="S312" i="5"/>
  <c r="S75" i="5"/>
  <c r="S241" i="5"/>
  <c r="S306" i="5"/>
  <c r="S336" i="5"/>
  <c r="S100" i="5"/>
  <c r="S554" i="5"/>
  <c r="S569" i="5"/>
  <c r="S153" i="5"/>
  <c r="S69" i="5"/>
  <c r="S300" i="5"/>
  <c r="S62" i="5"/>
  <c r="S63" i="5"/>
  <c r="S245" i="5"/>
  <c r="S253" i="5"/>
  <c r="S59" i="5"/>
  <c r="S205" i="5"/>
  <c r="S324" i="5"/>
  <c r="S526" i="5"/>
  <c r="S368" i="5"/>
  <c r="S380" i="5"/>
  <c r="S308" i="5"/>
  <c r="S596" i="5"/>
  <c r="S598" i="5"/>
  <c r="S610" i="5"/>
  <c r="S600" i="5"/>
  <c r="S599" i="5"/>
  <c r="S381" i="5"/>
  <c r="S532" i="5"/>
  <c r="S354" i="5"/>
  <c r="S601" i="5"/>
  <c r="S602" i="5"/>
  <c r="S604" i="5"/>
  <c r="S606" i="5"/>
  <c r="S313" i="5"/>
  <c r="H32" i="6"/>
  <c r="D2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2" i="6"/>
  <c r="G64" i="6" a="1"/>
  <c r="R2181" i="5" l="1"/>
  <c r="T2046" i="5"/>
  <c r="AB2046" i="5"/>
  <c r="S2046" i="5"/>
  <c r="T2009" i="5"/>
  <c r="S2009" i="5"/>
  <c r="AB2009" i="5"/>
  <c r="T1998" i="5"/>
  <c r="AB1998" i="5"/>
  <c r="S1998" i="5"/>
  <c r="T1986" i="5"/>
  <c r="S1986" i="5"/>
  <c r="T1945" i="5"/>
  <c r="S1945" i="5"/>
  <c r="T1881" i="5"/>
  <c r="AB1881" i="5"/>
  <c r="S1881" i="5"/>
  <c r="T1817" i="5"/>
  <c r="S1817" i="5"/>
  <c r="AB1817" i="5"/>
  <c r="T1435" i="5"/>
  <c r="AB1435" i="5"/>
  <c r="S1435" i="5"/>
  <c r="T1397" i="5"/>
  <c r="AB1397" i="5"/>
  <c r="S1397" i="5"/>
  <c r="T1379" i="5"/>
  <c r="AB1379" i="5"/>
  <c r="S1379" i="5"/>
  <c r="T1348" i="5"/>
  <c r="S1348" i="5"/>
  <c r="AB1348" i="5"/>
  <c r="T1252" i="5"/>
  <c r="AB1252" i="5"/>
  <c r="S1252" i="5"/>
  <c r="T1114" i="5"/>
  <c r="S1114" i="5"/>
  <c r="AB1114" i="5"/>
  <c r="T1044" i="5"/>
  <c r="AB1044" i="5"/>
  <c r="S1044" i="5"/>
  <c r="T1012" i="5"/>
  <c r="AB1012" i="5"/>
  <c r="S1012" i="5"/>
  <c r="T436" i="5"/>
  <c r="S436" i="5"/>
  <c r="T424" i="5"/>
  <c r="AB424" i="5"/>
  <c r="T412" i="5"/>
  <c r="AB412" i="5"/>
  <c r="T394" i="5"/>
  <c r="AB394" i="5"/>
  <c r="T386" i="5"/>
  <c r="AB386" i="5"/>
  <c r="T378" i="5"/>
  <c r="AB378" i="5"/>
  <c r="T370" i="5"/>
  <c r="AB370" i="5"/>
  <c r="T362" i="5"/>
  <c r="AB362" i="5"/>
  <c r="T354" i="5"/>
  <c r="AB354" i="5"/>
  <c r="T346" i="5"/>
  <c r="AB346" i="5"/>
  <c r="T338" i="5"/>
  <c r="AB338" i="5"/>
  <c r="T330" i="5"/>
  <c r="AB330" i="5"/>
  <c r="T322" i="5"/>
  <c r="AB322" i="5"/>
  <c r="T314" i="5"/>
  <c r="AB314" i="5"/>
  <c r="T306" i="5"/>
  <c r="AB306" i="5"/>
  <c r="T298" i="5"/>
  <c r="AB298" i="5"/>
  <c r="T282" i="5"/>
  <c r="AB282" i="5"/>
  <c r="T274" i="5"/>
  <c r="S274" i="5"/>
  <c r="AB274" i="5"/>
  <c r="T266" i="5"/>
  <c r="AB266" i="5"/>
  <c r="T258" i="5"/>
  <c r="AB258" i="5"/>
  <c r="T242" i="5"/>
  <c r="AB242" i="5"/>
  <c r="T234" i="5"/>
  <c r="AB234" i="5"/>
  <c r="T226" i="5"/>
  <c r="S226" i="5"/>
  <c r="AB226" i="5"/>
  <c r="T218" i="5"/>
  <c r="S218" i="5"/>
  <c r="AB218" i="5"/>
  <c r="T210" i="5"/>
  <c r="AB210" i="5"/>
  <c r="T202" i="5"/>
  <c r="AB202" i="5"/>
  <c r="T194" i="5"/>
  <c r="S194" i="5"/>
  <c r="AB194" i="5"/>
  <c r="T178" i="5"/>
  <c r="S178" i="5"/>
  <c r="AB178" i="5"/>
  <c r="T170" i="5"/>
  <c r="AB170" i="5"/>
  <c r="T162" i="5"/>
  <c r="AB162" i="5"/>
  <c r="T154" i="5"/>
  <c r="AB154" i="5"/>
  <c r="T146" i="5"/>
  <c r="AB146" i="5"/>
  <c r="T138" i="5"/>
  <c r="AB138" i="5"/>
  <c r="T130" i="5"/>
  <c r="AB130" i="5"/>
  <c r="T122" i="5"/>
  <c r="AB122" i="5"/>
  <c r="T106" i="5"/>
  <c r="AB106" i="5"/>
  <c r="T98" i="5"/>
  <c r="AB98" i="5"/>
  <c r="T90" i="5"/>
  <c r="AB90" i="5"/>
  <c r="T82" i="5"/>
  <c r="S82" i="5"/>
  <c r="AB82" i="5"/>
  <c r="T74" i="5"/>
  <c r="AB74" i="5"/>
  <c r="T66" i="5"/>
  <c r="AB66" i="5"/>
  <c r="S66" i="5"/>
  <c r="T58" i="5"/>
  <c r="AB58" i="5"/>
  <c r="E1582" i="5"/>
  <c r="X1582" i="5" s="1"/>
  <c r="G1582" i="5"/>
  <c r="I1582" i="5"/>
  <c r="F1582" i="5"/>
  <c r="E1550" i="5"/>
  <c r="X1550" i="5" s="1"/>
  <c r="R1550" i="5"/>
  <c r="I1550" i="5"/>
  <c r="H1550" i="5"/>
  <c r="G1550" i="5"/>
  <c r="F1550" i="5"/>
  <c r="J1550" i="5"/>
  <c r="E1518" i="5"/>
  <c r="X1518" i="5" s="1"/>
  <c r="R1518" i="5"/>
  <c r="I1518" i="5"/>
  <c r="H1518" i="5"/>
  <c r="G1518" i="5"/>
  <c r="J1518" i="5"/>
  <c r="E2493" i="5"/>
  <c r="G2493" i="5"/>
  <c r="F2493" i="5"/>
  <c r="R2493" i="5"/>
  <c r="I2493" i="5"/>
  <c r="R2437" i="5"/>
  <c r="E2437" i="5"/>
  <c r="X2437" i="5" s="1"/>
  <c r="G2437" i="5"/>
  <c r="J2437" i="5"/>
  <c r="H2437" i="5"/>
  <c r="I2437" i="5"/>
  <c r="E2245" i="5"/>
  <c r="X2245" i="5" s="1"/>
  <c r="G2245" i="5"/>
  <c r="E1381" i="5"/>
  <c r="X1381" i="5" s="1"/>
  <c r="G1381" i="5"/>
  <c r="J1277" i="5"/>
  <c r="H1293" i="5"/>
  <c r="R1301" i="5"/>
  <c r="I1317" i="5"/>
  <c r="F1325" i="5"/>
  <c r="F1358" i="5"/>
  <c r="J2229" i="5"/>
  <c r="R1381" i="5"/>
  <c r="J1733" i="5"/>
  <c r="I2013" i="5"/>
  <c r="J1981" i="5"/>
  <c r="F2477" i="5"/>
  <c r="J2485" i="5"/>
  <c r="H1749" i="5"/>
  <c r="I1573" i="5"/>
  <c r="F1589" i="5"/>
  <c r="J1621" i="5"/>
  <c r="R1653" i="5"/>
  <c r="H1669" i="5"/>
  <c r="R1701" i="5"/>
  <c r="I1717" i="5"/>
  <c r="F1853" i="5"/>
  <c r="J1869" i="5"/>
  <c r="H1989" i="5"/>
  <c r="I2029" i="5"/>
  <c r="F2093" i="5"/>
  <c r="I2405" i="5"/>
  <c r="H1326" i="5"/>
  <c r="I1390" i="5"/>
  <c r="F1861" i="5"/>
  <c r="R1565" i="5"/>
  <c r="J1629" i="5"/>
  <c r="I1661" i="5"/>
  <c r="F1709" i="5"/>
  <c r="I1909" i="5"/>
  <c r="F2021" i="5"/>
  <c r="H1941" i="5"/>
  <c r="F2101" i="5"/>
  <c r="J2213" i="5"/>
  <c r="R1373" i="5"/>
  <c r="F1949" i="5"/>
  <c r="I2469" i="5"/>
  <c r="H1581" i="5"/>
  <c r="R1613" i="5"/>
  <c r="J1693" i="5"/>
  <c r="I1725" i="5"/>
  <c r="H1957" i="5"/>
  <c r="F2421" i="5"/>
  <c r="F1349" i="5"/>
  <c r="R1397" i="5"/>
  <c r="F1845" i="5"/>
  <c r="R1965" i="5"/>
  <c r="I2053" i="5"/>
  <c r="I2069" i="5"/>
  <c r="I2085" i="5"/>
  <c r="R2413" i="5"/>
  <c r="I1365" i="5"/>
  <c r="H1549" i="5"/>
  <c r="H1997" i="5"/>
  <c r="I2037" i="5"/>
  <c r="J2445" i="5"/>
  <c r="I2325" i="5"/>
  <c r="I1437" i="5"/>
  <c r="R1509" i="5"/>
  <c r="R1493" i="5"/>
  <c r="I1509" i="5"/>
  <c r="H1269" i="5"/>
  <c r="I1293" i="5"/>
  <c r="F1301" i="5"/>
  <c r="J1317" i="5"/>
  <c r="H1333" i="5"/>
  <c r="R1358" i="5"/>
  <c r="R2229" i="5"/>
  <c r="F1381" i="5"/>
  <c r="I1357" i="5"/>
  <c r="R1733" i="5"/>
  <c r="J2013" i="5"/>
  <c r="R1981" i="5"/>
  <c r="R2485" i="5"/>
  <c r="J1749" i="5"/>
  <c r="J1573" i="5"/>
  <c r="H1605" i="5"/>
  <c r="J1653" i="5"/>
  <c r="I1669" i="5"/>
  <c r="F1701" i="5"/>
  <c r="R1869" i="5"/>
  <c r="I1989" i="5"/>
  <c r="J2109" i="5"/>
  <c r="I2245" i="5"/>
  <c r="J2405" i="5"/>
  <c r="H1861" i="5"/>
  <c r="F1565" i="5"/>
  <c r="F1629" i="5"/>
  <c r="J1677" i="5"/>
  <c r="H2021" i="5"/>
  <c r="I1941" i="5"/>
  <c r="I2261" i="5"/>
  <c r="J2469" i="5"/>
  <c r="H2397" i="5"/>
  <c r="F1693" i="5"/>
  <c r="I1957" i="5"/>
  <c r="F1397" i="5"/>
  <c r="H1845" i="5"/>
  <c r="R1933" i="5"/>
  <c r="J2069" i="5"/>
  <c r="E1577" i="5"/>
  <c r="X1577" i="5" s="1"/>
  <c r="J1577" i="5"/>
  <c r="G1577" i="5"/>
  <c r="E1545" i="5"/>
  <c r="X1545" i="5" s="1"/>
  <c r="H1545" i="5"/>
  <c r="I1545" i="5"/>
  <c r="F1545" i="5"/>
  <c r="G1545" i="5"/>
  <c r="R1545" i="5"/>
  <c r="E1513" i="5"/>
  <c r="X1513" i="5" s="1"/>
  <c r="J1513" i="5"/>
  <c r="I1513" i="5"/>
  <c r="G1513" i="5"/>
  <c r="F1513" i="5"/>
  <c r="R1513" i="5"/>
  <c r="H1513" i="5"/>
  <c r="E1481" i="5"/>
  <c r="X1481" i="5" s="1"/>
  <c r="H1481" i="5"/>
  <c r="G1481" i="5"/>
  <c r="F1481" i="5"/>
  <c r="J1481" i="5"/>
  <c r="I1481" i="5"/>
  <c r="E1449" i="5"/>
  <c r="X1449" i="5" s="1"/>
  <c r="J1449" i="5"/>
  <c r="G1449" i="5"/>
  <c r="R1449" i="5"/>
  <c r="F1449" i="5"/>
  <c r="I1449" i="5"/>
  <c r="H1449" i="5"/>
  <c r="E1417" i="5"/>
  <c r="X1417" i="5" s="1"/>
  <c r="I1417" i="5"/>
  <c r="J1417" i="5"/>
  <c r="H1417" i="5"/>
  <c r="G1417" i="5"/>
  <c r="R1417" i="5"/>
  <c r="F1417" i="5"/>
  <c r="E1385" i="5"/>
  <c r="X1385" i="5" s="1"/>
  <c r="G1385" i="5"/>
  <c r="E1353" i="5"/>
  <c r="X1353" i="5" s="1"/>
  <c r="G1353" i="5"/>
  <c r="E1321" i="5"/>
  <c r="X1321" i="5" s="1"/>
  <c r="G1321" i="5"/>
  <c r="H2149" i="5"/>
  <c r="E2149" i="5"/>
  <c r="X2149" i="5" s="1"/>
  <c r="G2149" i="5"/>
  <c r="I2149" i="5"/>
  <c r="F2149" i="5"/>
  <c r="E2117" i="5"/>
  <c r="X2117" i="5" s="1"/>
  <c r="G2117" i="5"/>
  <c r="F2117" i="5"/>
  <c r="H2117" i="5"/>
  <c r="J2117" i="5"/>
  <c r="I2117" i="5"/>
  <c r="R2117" i="5"/>
  <c r="E2085" i="5"/>
  <c r="X2085" i="5" s="1"/>
  <c r="G2085" i="5"/>
  <c r="E2053" i="5"/>
  <c r="X2053" i="5" s="1"/>
  <c r="G2053" i="5"/>
  <c r="J2053" i="5"/>
  <c r="E2029" i="5"/>
  <c r="X2029" i="5" s="1"/>
  <c r="G2029" i="5"/>
  <c r="E2005" i="5"/>
  <c r="X2005" i="5" s="1"/>
  <c r="G2005" i="5"/>
  <c r="E1973" i="5"/>
  <c r="X1973" i="5" s="1"/>
  <c r="G1973" i="5"/>
  <c r="J1973" i="5"/>
  <c r="H1973" i="5"/>
  <c r="E1949" i="5"/>
  <c r="X1949" i="5" s="1"/>
  <c r="G1949" i="5"/>
  <c r="E1917" i="5"/>
  <c r="X1917" i="5" s="1"/>
  <c r="G1917" i="5"/>
  <c r="E1885" i="5"/>
  <c r="X1885" i="5" s="1"/>
  <c r="G1885" i="5"/>
  <c r="H1885" i="5"/>
  <c r="I1885" i="5"/>
  <c r="F1885" i="5"/>
  <c r="J1885" i="5"/>
  <c r="E1853" i="5"/>
  <c r="X1853" i="5" s="1"/>
  <c r="G1853" i="5"/>
  <c r="E1821" i="5"/>
  <c r="X1821" i="5" s="1"/>
  <c r="G1821" i="5"/>
  <c r="E1757" i="5"/>
  <c r="X1757" i="5" s="1"/>
  <c r="G1757" i="5"/>
  <c r="F1757" i="5"/>
  <c r="H1757" i="5"/>
  <c r="R1757" i="5"/>
  <c r="I1757" i="5"/>
  <c r="E1581" i="5"/>
  <c r="X1581" i="5" s="1"/>
  <c r="G1581" i="5"/>
  <c r="J1269" i="5"/>
  <c r="H1285" i="5"/>
  <c r="R1293" i="5"/>
  <c r="I1309" i="5"/>
  <c r="J1333" i="5"/>
  <c r="I2429" i="5"/>
  <c r="J1357" i="5"/>
  <c r="J1813" i="5"/>
  <c r="F1917" i="5"/>
  <c r="I2485" i="5"/>
  <c r="I1389" i="5"/>
  <c r="I1557" i="5"/>
  <c r="J1605" i="5"/>
  <c r="J1637" i="5"/>
  <c r="H1653" i="5"/>
  <c r="J1685" i="5"/>
  <c r="J1853" i="5"/>
  <c r="F2277" i="5"/>
  <c r="H2109" i="5"/>
  <c r="R2245" i="5"/>
  <c r="H2405" i="5"/>
  <c r="J1861" i="5"/>
  <c r="I1597" i="5"/>
  <c r="F1677" i="5"/>
  <c r="J2021" i="5"/>
  <c r="R2261" i="5"/>
  <c r="J2397" i="5"/>
  <c r="R1581" i="5"/>
  <c r="R1645" i="5"/>
  <c r="H1933" i="5"/>
  <c r="H2061" i="5"/>
  <c r="F2085" i="5"/>
  <c r="J1582" i="5"/>
  <c r="F2045" i="5"/>
  <c r="F1925" i="5"/>
  <c r="I2197" i="5"/>
  <c r="H2269" i="5"/>
  <c r="F2253" i="5"/>
  <c r="I2317" i="5"/>
  <c r="R2309" i="5"/>
  <c r="R1885" i="5"/>
  <c r="H1477" i="5"/>
  <c r="F1485" i="5"/>
  <c r="E1281" i="5"/>
  <c r="X1281" i="5" s="1"/>
  <c r="G1281" i="5"/>
  <c r="E924" i="5"/>
  <c r="X924" i="5" s="1"/>
  <c r="G924" i="5"/>
  <c r="I924" i="5"/>
  <c r="J924" i="5"/>
  <c r="H924" i="5"/>
  <c r="F924" i="5"/>
  <c r="R1269" i="5"/>
  <c r="I1285" i="5"/>
  <c r="J1309" i="5"/>
  <c r="H1325" i="5"/>
  <c r="R1333" i="5"/>
  <c r="J2429" i="5"/>
  <c r="R1357" i="5"/>
  <c r="F1813" i="5"/>
  <c r="H1917" i="5"/>
  <c r="J1389" i="5"/>
  <c r="J1557" i="5"/>
  <c r="H1589" i="5"/>
  <c r="R1605" i="5"/>
  <c r="R1637" i="5"/>
  <c r="R1853" i="5"/>
  <c r="H2277" i="5"/>
  <c r="I2109" i="5"/>
  <c r="F2245" i="5"/>
  <c r="F1821" i="5"/>
  <c r="J1597" i="5"/>
  <c r="R1661" i="5"/>
  <c r="H1677" i="5"/>
  <c r="J1909" i="5"/>
  <c r="R2101" i="5"/>
  <c r="F2005" i="5"/>
  <c r="F2261" i="5"/>
  <c r="F1581" i="5"/>
  <c r="F1645" i="5"/>
  <c r="R1725" i="5"/>
  <c r="J2421" i="5"/>
  <c r="H1349" i="5"/>
  <c r="R1741" i="5"/>
  <c r="F1965" i="5"/>
  <c r="H2077" i="5"/>
  <c r="H2221" i="5"/>
  <c r="R1582" i="5"/>
  <c r="I2045" i="5"/>
  <c r="F1973" i="5"/>
  <c r="J2197" i="5"/>
  <c r="E1600" i="5"/>
  <c r="X1600" i="5" s="1"/>
  <c r="F1600" i="5"/>
  <c r="R1600" i="5"/>
  <c r="J1600" i="5"/>
  <c r="G1600" i="5"/>
  <c r="I1600" i="5"/>
  <c r="E1568" i="5"/>
  <c r="X1568" i="5" s="1"/>
  <c r="H1568" i="5"/>
  <c r="F1568" i="5"/>
  <c r="I1568" i="5"/>
  <c r="G1568" i="5"/>
  <c r="R1568" i="5"/>
  <c r="J1568" i="5"/>
  <c r="E1536" i="5"/>
  <c r="X1536" i="5" s="1"/>
  <c r="H1536" i="5"/>
  <c r="F1536" i="5"/>
  <c r="G1536" i="5"/>
  <c r="R1536" i="5"/>
  <c r="J1536" i="5"/>
  <c r="E1504" i="5"/>
  <c r="X1504" i="5" s="1"/>
  <c r="G1504" i="5"/>
  <c r="E1472" i="5"/>
  <c r="X1472" i="5" s="1"/>
  <c r="G1472" i="5"/>
  <c r="E1440" i="5"/>
  <c r="X1440" i="5" s="1"/>
  <c r="G1440" i="5"/>
  <c r="E1408" i="5"/>
  <c r="X1408" i="5" s="1"/>
  <c r="G1408" i="5"/>
  <c r="E1376" i="5"/>
  <c r="X1376" i="5" s="1"/>
  <c r="I1376" i="5"/>
  <c r="R1376" i="5"/>
  <c r="J1376" i="5"/>
  <c r="H1376" i="5"/>
  <c r="G1376" i="5"/>
  <c r="F1376" i="5"/>
  <c r="E1344" i="5"/>
  <c r="X1344" i="5" s="1"/>
  <c r="J1344" i="5"/>
  <c r="G1344" i="5"/>
  <c r="I1344" i="5"/>
  <c r="H1344" i="5"/>
  <c r="F1344" i="5"/>
  <c r="E1312" i="5"/>
  <c r="X1312" i="5" s="1"/>
  <c r="I1312" i="5"/>
  <c r="R1312" i="5"/>
  <c r="G1312" i="5"/>
  <c r="F1312" i="5"/>
  <c r="E1454" i="5"/>
  <c r="X1454" i="5" s="1"/>
  <c r="G1454" i="5"/>
  <c r="J1454" i="5"/>
  <c r="F1454" i="5"/>
  <c r="H1454" i="5"/>
  <c r="R1454" i="5"/>
  <c r="I1454" i="5"/>
  <c r="E1422" i="5"/>
  <c r="X1422" i="5" s="1"/>
  <c r="R1422" i="5"/>
  <c r="I1422" i="5"/>
  <c r="G1422" i="5"/>
  <c r="J1422" i="5"/>
  <c r="H1422" i="5"/>
  <c r="E1390" i="5"/>
  <c r="X1390" i="5" s="1"/>
  <c r="G1390" i="5"/>
  <c r="E1358" i="5"/>
  <c r="X1358" i="5" s="1"/>
  <c r="G1358" i="5"/>
  <c r="E1326" i="5"/>
  <c r="X1326" i="5" s="1"/>
  <c r="G1326" i="5"/>
  <c r="E2477" i="5"/>
  <c r="X2477" i="5" s="1"/>
  <c r="G2477" i="5"/>
  <c r="J2453" i="5"/>
  <c r="E2453" i="5"/>
  <c r="X2453" i="5" s="1"/>
  <c r="G2453" i="5"/>
  <c r="F2453" i="5"/>
  <c r="I2453" i="5"/>
  <c r="E2413" i="5"/>
  <c r="X2413" i="5" s="1"/>
  <c r="G2413" i="5"/>
  <c r="E2397" i="5"/>
  <c r="X2397" i="5" s="1"/>
  <c r="G2397" i="5"/>
  <c r="I2365" i="5"/>
  <c r="E2365" i="5"/>
  <c r="X2365" i="5" s="1"/>
  <c r="G2365" i="5"/>
  <c r="H2365" i="5"/>
  <c r="H2341" i="5"/>
  <c r="E2341" i="5"/>
  <c r="X2341" i="5" s="1"/>
  <c r="G2341" i="5"/>
  <c r="R2341" i="5"/>
  <c r="J2341" i="5"/>
  <c r="I2341" i="5"/>
  <c r="E2317" i="5"/>
  <c r="X2317" i="5" s="1"/>
  <c r="G2317" i="5"/>
  <c r="R2317" i="5"/>
  <c r="E2293" i="5"/>
  <c r="X2293" i="5" s="1"/>
  <c r="G2293" i="5"/>
  <c r="J2293" i="5"/>
  <c r="I2293" i="5"/>
  <c r="H2293" i="5"/>
  <c r="F2293" i="5"/>
  <c r="R2269" i="5"/>
  <c r="E2269" i="5"/>
  <c r="X2269" i="5" s="1"/>
  <c r="G2269" i="5"/>
  <c r="I2269" i="5"/>
  <c r="F2269" i="5"/>
  <c r="E2237" i="5"/>
  <c r="X2237" i="5" s="1"/>
  <c r="G2237" i="5"/>
  <c r="R2237" i="5"/>
  <c r="E2213" i="5"/>
  <c r="X2213" i="5" s="1"/>
  <c r="G2213" i="5"/>
  <c r="F2189" i="5"/>
  <c r="E2189" i="5"/>
  <c r="X2189" i="5" s="1"/>
  <c r="G2189" i="5"/>
  <c r="J2189" i="5"/>
  <c r="R2189" i="5"/>
  <c r="I2189" i="5"/>
  <c r="E2165" i="5"/>
  <c r="X2165" i="5" s="1"/>
  <c r="G2165" i="5"/>
  <c r="F2165" i="5"/>
  <c r="R2165" i="5"/>
  <c r="J2165" i="5"/>
  <c r="H2165" i="5"/>
  <c r="I2125" i="5"/>
  <c r="H2125" i="5"/>
  <c r="E2125" i="5"/>
  <c r="X2125" i="5" s="1"/>
  <c r="G2125" i="5"/>
  <c r="R2125" i="5"/>
  <c r="F2125" i="5"/>
  <c r="J2125" i="5"/>
  <c r="E2093" i="5"/>
  <c r="X2093" i="5" s="1"/>
  <c r="G2093" i="5"/>
  <c r="E2061" i="5"/>
  <c r="X2061" i="5" s="1"/>
  <c r="G2061" i="5"/>
  <c r="E2021" i="5"/>
  <c r="X2021" i="5" s="1"/>
  <c r="G2021" i="5"/>
  <c r="E1989" i="5"/>
  <c r="X1989" i="5" s="1"/>
  <c r="G1989" i="5"/>
  <c r="E1957" i="5"/>
  <c r="X1957" i="5" s="1"/>
  <c r="G1957" i="5"/>
  <c r="H1925" i="5"/>
  <c r="E1925" i="5"/>
  <c r="X1925" i="5" s="1"/>
  <c r="G1925" i="5"/>
  <c r="R1925" i="5"/>
  <c r="R1893" i="5"/>
  <c r="E1893" i="5"/>
  <c r="X1893" i="5" s="1"/>
  <c r="G1893" i="5"/>
  <c r="J1893" i="5"/>
  <c r="I1893" i="5"/>
  <c r="E1861" i="5"/>
  <c r="X1861" i="5" s="1"/>
  <c r="G1861" i="5"/>
  <c r="H1829" i="5"/>
  <c r="E1829" i="5"/>
  <c r="X1829" i="5" s="1"/>
  <c r="G1829" i="5"/>
  <c r="F1829" i="5"/>
  <c r="R1829" i="5"/>
  <c r="I1829" i="5"/>
  <c r="E1805" i="5"/>
  <c r="X1805" i="5" s="1"/>
  <c r="G1805" i="5"/>
  <c r="F1805" i="5"/>
  <c r="H1805" i="5"/>
  <c r="R1805" i="5"/>
  <c r="J1805" i="5"/>
  <c r="I1805" i="5"/>
  <c r="J1781" i="5"/>
  <c r="E1781" i="5"/>
  <c r="X1781" i="5" s="1"/>
  <c r="G1781" i="5"/>
  <c r="I1781" i="5"/>
  <c r="H1781" i="5"/>
  <c r="F1781" i="5"/>
  <c r="E1749" i="5"/>
  <c r="X1749" i="5" s="1"/>
  <c r="G1749" i="5"/>
  <c r="E1717" i="5"/>
  <c r="X1717" i="5" s="1"/>
  <c r="G1717" i="5"/>
  <c r="E1685" i="5"/>
  <c r="X1685" i="5" s="1"/>
  <c r="G1685" i="5"/>
  <c r="E1613" i="5"/>
  <c r="X1613" i="5" s="1"/>
  <c r="G1613" i="5"/>
  <c r="E1373" i="5"/>
  <c r="X1373" i="5" s="1"/>
  <c r="G1373" i="5"/>
  <c r="R1309" i="5"/>
  <c r="I1325" i="5"/>
  <c r="H1381" i="5"/>
  <c r="F1981" i="5"/>
  <c r="H1813" i="5"/>
  <c r="I1917" i="5"/>
  <c r="R1557" i="5"/>
  <c r="H1685" i="5"/>
  <c r="R1717" i="5"/>
  <c r="I2277" i="5"/>
  <c r="R2093" i="5"/>
  <c r="H2245" i="5"/>
  <c r="F1326" i="5"/>
  <c r="H1821" i="5"/>
  <c r="R1390" i="5"/>
  <c r="H1565" i="5"/>
  <c r="R1597" i="5"/>
  <c r="J1661" i="5"/>
  <c r="R1909" i="5"/>
  <c r="H1373" i="5"/>
  <c r="H2005" i="5"/>
  <c r="F2397" i="5"/>
  <c r="H1613" i="5"/>
  <c r="H1645" i="5"/>
  <c r="J1725" i="5"/>
  <c r="H2421" i="5"/>
  <c r="I1349" i="5"/>
  <c r="H1397" i="5"/>
  <c r="H1741" i="5"/>
  <c r="J2061" i="5"/>
  <c r="I2077" i="5"/>
  <c r="J2237" i="5"/>
  <c r="H2413" i="5"/>
  <c r="H1582" i="5"/>
  <c r="I1973" i="5"/>
  <c r="H2453" i="5"/>
  <c r="F2333" i="5"/>
  <c r="J1493" i="5"/>
  <c r="F2437" i="5"/>
  <c r="J2365" i="5"/>
  <c r="F2341" i="5"/>
  <c r="R2149" i="5"/>
  <c r="E1287" i="5"/>
  <c r="X1287" i="5" s="1"/>
  <c r="R1287" i="5"/>
  <c r="J1287" i="5"/>
  <c r="G1287" i="5"/>
  <c r="H1287" i="5"/>
  <c r="I1287" i="5"/>
  <c r="F1287" i="5"/>
  <c r="E938" i="5"/>
  <c r="X938" i="5" s="1"/>
  <c r="H938" i="5"/>
  <c r="R938" i="5"/>
  <c r="I938" i="5"/>
  <c r="G938" i="5"/>
  <c r="F938" i="5"/>
  <c r="E1486" i="5"/>
  <c r="X1486" i="5" s="1"/>
  <c r="F1486" i="5"/>
  <c r="G1486" i="5"/>
  <c r="R1486" i="5"/>
  <c r="I1486" i="5"/>
  <c r="H1486" i="5"/>
  <c r="J1486" i="5"/>
  <c r="E2501" i="5"/>
  <c r="G2501" i="5"/>
  <c r="J2501" i="5"/>
  <c r="I2501" i="5"/>
  <c r="H2501" i="5"/>
  <c r="R2501" i="5"/>
  <c r="E2469" i="5"/>
  <c r="X2469" i="5" s="1"/>
  <c r="G2469" i="5"/>
  <c r="H2445" i="5"/>
  <c r="E2445" i="5"/>
  <c r="X2445" i="5" s="1"/>
  <c r="G2445" i="5"/>
  <c r="I2445" i="5"/>
  <c r="E2429" i="5"/>
  <c r="X2429" i="5" s="1"/>
  <c r="G2429" i="5"/>
  <c r="E2405" i="5"/>
  <c r="X2405" i="5" s="1"/>
  <c r="G2405" i="5"/>
  <c r="J2373" i="5"/>
  <c r="E2373" i="5"/>
  <c r="X2373" i="5" s="1"/>
  <c r="G2373" i="5"/>
  <c r="H2373" i="5"/>
  <c r="R2373" i="5"/>
  <c r="I2373" i="5"/>
  <c r="F2373" i="5"/>
  <c r="F2357" i="5"/>
  <c r="E2357" i="5"/>
  <c r="X2357" i="5" s="1"/>
  <c r="G2357" i="5"/>
  <c r="J2357" i="5"/>
  <c r="R2357" i="5"/>
  <c r="H2325" i="5"/>
  <c r="E2325" i="5"/>
  <c r="X2325" i="5" s="1"/>
  <c r="G2325" i="5"/>
  <c r="J2301" i="5"/>
  <c r="E2301" i="5"/>
  <c r="X2301" i="5" s="1"/>
  <c r="G2301" i="5"/>
  <c r="I2301" i="5"/>
  <c r="F2301" i="5"/>
  <c r="R2301" i="5"/>
  <c r="H2301" i="5"/>
  <c r="E2285" i="5"/>
  <c r="X2285" i="5" s="1"/>
  <c r="G2285" i="5"/>
  <c r="R2285" i="5"/>
  <c r="J2285" i="5"/>
  <c r="H2285" i="5"/>
  <c r="F2285" i="5"/>
  <c r="R2253" i="5"/>
  <c r="E2253" i="5"/>
  <c r="X2253" i="5" s="1"/>
  <c r="G2253" i="5"/>
  <c r="I2253" i="5"/>
  <c r="E2221" i="5"/>
  <c r="X2221" i="5" s="1"/>
  <c r="G2221" i="5"/>
  <c r="I2221" i="5"/>
  <c r="R2205" i="5"/>
  <c r="E2205" i="5"/>
  <c r="X2205" i="5" s="1"/>
  <c r="G2205" i="5"/>
  <c r="I2205" i="5"/>
  <c r="J2181" i="5"/>
  <c r="E2181" i="5"/>
  <c r="X2181" i="5" s="1"/>
  <c r="G2181" i="5"/>
  <c r="I2181" i="5"/>
  <c r="F2181" i="5"/>
  <c r="H2157" i="5"/>
  <c r="E2157" i="5"/>
  <c r="X2157" i="5" s="1"/>
  <c r="G2157" i="5"/>
  <c r="R2157" i="5"/>
  <c r="I2157" i="5"/>
  <c r="F2157" i="5"/>
  <c r="E2141" i="5"/>
  <c r="X2141" i="5" s="1"/>
  <c r="G2141" i="5"/>
  <c r="R2141" i="5"/>
  <c r="H2141" i="5"/>
  <c r="E2101" i="5"/>
  <c r="X2101" i="5" s="1"/>
  <c r="G2101" i="5"/>
  <c r="E2069" i="5"/>
  <c r="X2069" i="5" s="1"/>
  <c r="G2069" i="5"/>
  <c r="H2069" i="5"/>
  <c r="F2037" i="5"/>
  <c r="E2037" i="5"/>
  <c r="X2037" i="5" s="1"/>
  <c r="G2037" i="5"/>
  <c r="R2037" i="5"/>
  <c r="R1997" i="5"/>
  <c r="E1997" i="5"/>
  <c r="X1997" i="5" s="1"/>
  <c r="G1997" i="5"/>
  <c r="I1997" i="5"/>
  <c r="F1997" i="5"/>
  <c r="E1965" i="5"/>
  <c r="X1965" i="5" s="1"/>
  <c r="G1965" i="5"/>
  <c r="E1941" i="5"/>
  <c r="X1941" i="5" s="1"/>
  <c r="G1941" i="5"/>
  <c r="H1901" i="5"/>
  <c r="E1901" i="5"/>
  <c r="X1901" i="5" s="1"/>
  <c r="G1901" i="5"/>
  <c r="I1901" i="5"/>
  <c r="R1901" i="5"/>
  <c r="F1901" i="5"/>
  <c r="J1901" i="5"/>
  <c r="E1869" i="5"/>
  <c r="X1869" i="5" s="1"/>
  <c r="G1869" i="5"/>
  <c r="J1837" i="5"/>
  <c r="H1837" i="5"/>
  <c r="E1837" i="5"/>
  <c r="X1837" i="5" s="1"/>
  <c r="G1837" i="5"/>
  <c r="F1837" i="5"/>
  <c r="R1837" i="5"/>
  <c r="H1797" i="5"/>
  <c r="E1797" i="5"/>
  <c r="X1797" i="5" s="1"/>
  <c r="G1797" i="5"/>
  <c r="F1797" i="5"/>
  <c r="R1797" i="5"/>
  <c r="J1797" i="5"/>
  <c r="I1797" i="5"/>
  <c r="I1773" i="5"/>
  <c r="J1773" i="5"/>
  <c r="F1773" i="5"/>
  <c r="E1773" i="5"/>
  <c r="X1773" i="5" s="1"/>
  <c r="G1773" i="5"/>
  <c r="R1773" i="5"/>
  <c r="E1733" i="5"/>
  <c r="X1733" i="5" s="1"/>
  <c r="G1733" i="5"/>
  <c r="E1709" i="5"/>
  <c r="X1709" i="5" s="1"/>
  <c r="G1709" i="5"/>
  <c r="E1693" i="5"/>
  <c r="X1693" i="5" s="1"/>
  <c r="G1693" i="5"/>
  <c r="E1669" i="5"/>
  <c r="X1669" i="5" s="1"/>
  <c r="G1669" i="5"/>
  <c r="E1653" i="5"/>
  <c r="X1653" i="5" s="1"/>
  <c r="G1653" i="5"/>
  <c r="E1637" i="5"/>
  <c r="X1637" i="5" s="1"/>
  <c r="G1637" i="5"/>
  <c r="E1621" i="5"/>
  <c r="X1621" i="5" s="1"/>
  <c r="G1621" i="5"/>
  <c r="E1589" i="5"/>
  <c r="X1589" i="5" s="1"/>
  <c r="G1589" i="5"/>
  <c r="E1573" i="5"/>
  <c r="X1573" i="5" s="1"/>
  <c r="G1573" i="5"/>
  <c r="E1549" i="5"/>
  <c r="X1549" i="5" s="1"/>
  <c r="J1549" i="5"/>
  <c r="G1549" i="5"/>
  <c r="E1533" i="5"/>
  <c r="X1533" i="5" s="1"/>
  <c r="H1533" i="5"/>
  <c r="G1533" i="5"/>
  <c r="R1533" i="5"/>
  <c r="J1533" i="5"/>
  <c r="E1517" i="5"/>
  <c r="X1517" i="5" s="1"/>
  <c r="G1517" i="5"/>
  <c r="J1517" i="5"/>
  <c r="I1517" i="5"/>
  <c r="R1517" i="5"/>
  <c r="H1517" i="5"/>
  <c r="F1517" i="5"/>
  <c r="E1501" i="5"/>
  <c r="X1501" i="5" s="1"/>
  <c r="F1501" i="5"/>
  <c r="G1501" i="5"/>
  <c r="J1501" i="5"/>
  <c r="I1501" i="5"/>
  <c r="H1501" i="5"/>
  <c r="E1485" i="5"/>
  <c r="X1485" i="5" s="1"/>
  <c r="H1485" i="5"/>
  <c r="G1485" i="5"/>
  <c r="R1485" i="5"/>
  <c r="J1485" i="5"/>
  <c r="E1469" i="5"/>
  <c r="X1469" i="5" s="1"/>
  <c r="G1469" i="5"/>
  <c r="H1469" i="5"/>
  <c r="J1469" i="5"/>
  <c r="R1469" i="5"/>
  <c r="F1469" i="5"/>
  <c r="I1469" i="5"/>
  <c r="E1453" i="5"/>
  <c r="X1453" i="5" s="1"/>
  <c r="G1453" i="5"/>
  <c r="J1453" i="5"/>
  <c r="F1453" i="5"/>
  <c r="I1453" i="5"/>
  <c r="R1453" i="5"/>
  <c r="H1453" i="5"/>
  <c r="E1437" i="5"/>
  <c r="X1437" i="5" s="1"/>
  <c r="G1437" i="5"/>
  <c r="H1437" i="5"/>
  <c r="R1437" i="5"/>
  <c r="E1421" i="5"/>
  <c r="X1421" i="5" s="1"/>
  <c r="F1421" i="5"/>
  <c r="G1421" i="5"/>
  <c r="J1421" i="5"/>
  <c r="I1421" i="5"/>
  <c r="R1421" i="5"/>
  <c r="E1405" i="5"/>
  <c r="X1405" i="5" s="1"/>
  <c r="G1405" i="5"/>
  <c r="J1405" i="5"/>
  <c r="R1405" i="5"/>
  <c r="F1405" i="5"/>
  <c r="I1405" i="5"/>
  <c r="H1405" i="5"/>
  <c r="E1389" i="5"/>
  <c r="X1389" i="5" s="1"/>
  <c r="G1389" i="5"/>
  <c r="E1357" i="5"/>
  <c r="X1357" i="5" s="1"/>
  <c r="G1357" i="5"/>
  <c r="E1341" i="5"/>
  <c r="X1341" i="5" s="1"/>
  <c r="I1341" i="5"/>
  <c r="G1341" i="5"/>
  <c r="H1341" i="5"/>
  <c r="F1341" i="5"/>
  <c r="J1341" i="5"/>
  <c r="E1317" i="5"/>
  <c r="X1317" i="5" s="1"/>
  <c r="G1317" i="5"/>
  <c r="E1301" i="5"/>
  <c r="X1301" i="5" s="1"/>
  <c r="G1301" i="5"/>
  <c r="E1285" i="5"/>
  <c r="X1285" i="5" s="1"/>
  <c r="G1285" i="5"/>
  <c r="E1277" i="5"/>
  <c r="X1277" i="5" s="1"/>
  <c r="G1277" i="5"/>
  <c r="H1277" i="5"/>
  <c r="R1285" i="5"/>
  <c r="I1301" i="5"/>
  <c r="F2429" i="5"/>
  <c r="I1381" i="5"/>
  <c r="H1733" i="5"/>
  <c r="J2477" i="5"/>
  <c r="F1389" i="5"/>
  <c r="J1589" i="5"/>
  <c r="H1621" i="5"/>
  <c r="H1637" i="5"/>
  <c r="R1669" i="5"/>
  <c r="I1685" i="5"/>
  <c r="F1717" i="5"/>
  <c r="H1869" i="5"/>
  <c r="F2029" i="5"/>
  <c r="H2093" i="5"/>
  <c r="J1326" i="5"/>
  <c r="J1821" i="5"/>
  <c r="F1390" i="5"/>
  <c r="J1709" i="5"/>
  <c r="R1941" i="5"/>
  <c r="H2101" i="5"/>
  <c r="H2213" i="5"/>
  <c r="I1373" i="5"/>
  <c r="J1949" i="5"/>
  <c r="I2005" i="5"/>
  <c r="I1613" i="5"/>
  <c r="I1965" i="5"/>
  <c r="R2061" i="5"/>
  <c r="F2237" i="5"/>
  <c r="R2221" i="5"/>
  <c r="I2413" i="5"/>
  <c r="I1549" i="5"/>
  <c r="R1973" i="5"/>
  <c r="H2205" i="5"/>
  <c r="J2325" i="5"/>
  <c r="H2493" i="5"/>
  <c r="H2189" i="5"/>
  <c r="I2141" i="5"/>
  <c r="F1893" i="5"/>
  <c r="I1533" i="5"/>
  <c r="R1341" i="5"/>
  <c r="J2149" i="5"/>
  <c r="E1294" i="5"/>
  <c r="X1294" i="5" s="1"/>
  <c r="G1294" i="5"/>
  <c r="E2485" i="5"/>
  <c r="X2485" i="5" s="1"/>
  <c r="G2485" i="5"/>
  <c r="F2461" i="5"/>
  <c r="E2461" i="5"/>
  <c r="X2461" i="5" s="1"/>
  <c r="G2461" i="5"/>
  <c r="R2461" i="5"/>
  <c r="J2461" i="5"/>
  <c r="I2461" i="5"/>
  <c r="H2461" i="5"/>
  <c r="E2421" i="5"/>
  <c r="X2421" i="5" s="1"/>
  <c r="G2421" i="5"/>
  <c r="R2389" i="5"/>
  <c r="E2389" i="5"/>
  <c r="X2389" i="5" s="1"/>
  <c r="G2389" i="5"/>
  <c r="I2389" i="5"/>
  <c r="F2389" i="5"/>
  <c r="H2389" i="5"/>
  <c r="J2389" i="5"/>
  <c r="H2381" i="5"/>
  <c r="E2381" i="5"/>
  <c r="X2381" i="5" s="1"/>
  <c r="G2381" i="5"/>
  <c r="I2381" i="5"/>
  <c r="F2381" i="5"/>
  <c r="R2381" i="5"/>
  <c r="J2381" i="5"/>
  <c r="E2349" i="5"/>
  <c r="X2349" i="5" s="1"/>
  <c r="G2349" i="5"/>
  <c r="I2349" i="5"/>
  <c r="R2349" i="5"/>
  <c r="H2349" i="5"/>
  <c r="J2349" i="5"/>
  <c r="E2333" i="5"/>
  <c r="X2333" i="5" s="1"/>
  <c r="G2333" i="5"/>
  <c r="R2333" i="5"/>
  <c r="J2333" i="5"/>
  <c r="E2309" i="5"/>
  <c r="X2309" i="5" s="1"/>
  <c r="G2309" i="5"/>
  <c r="J2309" i="5"/>
  <c r="H2309" i="5"/>
  <c r="F2309" i="5"/>
  <c r="E2277" i="5"/>
  <c r="X2277" i="5" s="1"/>
  <c r="G2277" i="5"/>
  <c r="E2261" i="5"/>
  <c r="X2261" i="5" s="1"/>
  <c r="G2261" i="5"/>
  <c r="E2229" i="5"/>
  <c r="X2229" i="5" s="1"/>
  <c r="G2229" i="5"/>
  <c r="H2197" i="5"/>
  <c r="E2197" i="5"/>
  <c r="X2197" i="5" s="1"/>
  <c r="G2197" i="5"/>
  <c r="F2197" i="5"/>
  <c r="H2173" i="5"/>
  <c r="I2173" i="5"/>
  <c r="E2173" i="5"/>
  <c r="X2173" i="5" s="1"/>
  <c r="G2173" i="5"/>
  <c r="F2173" i="5"/>
  <c r="J2173" i="5"/>
  <c r="R2173" i="5"/>
  <c r="E2133" i="5"/>
  <c r="X2133" i="5" s="1"/>
  <c r="G2133" i="5"/>
  <c r="H2133" i="5"/>
  <c r="F2133" i="5"/>
  <c r="R2133" i="5"/>
  <c r="J2133" i="5"/>
  <c r="I2133" i="5"/>
  <c r="E2109" i="5"/>
  <c r="X2109" i="5" s="1"/>
  <c r="G2109" i="5"/>
  <c r="E2077" i="5"/>
  <c r="X2077" i="5" s="1"/>
  <c r="G2077" i="5"/>
  <c r="R2077" i="5"/>
  <c r="J2045" i="5"/>
  <c r="E2045" i="5"/>
  <c r="X2045" i="5" s="1"/>
  <c r="G2045" i="5"/>
  <c r="H2045" i="5"/>
  <c r="E2013" i="5"/>
  <c r="X2013" i="5" s="1"/>
  <c r="G2013" i="5"/>
  <c r="E1981" i="5"/>
  <c r="X1981" i="5" s="1"/>
  <c r="G1981" i="5"/>
  <c r="E1933" i="5"/>
  <c r="X1933" i="5" s="1"/>
  <c r="G1933" i="5"/>
  <c r="J1933" i="5"/>
  <c r="E1909" i="5"/>
  <c r="X1909" i="5" s="1"/>
  <c r="G1909" i="5"/>
  <c r="I1877" i="5"/>
  <c r="E1877" i="5"/>
  <c r="X1877" i="5" s="1"/>
  <c r="G1877" i="5"/>
  <c r="F1877" i="5"/>
  <c r="J1877" i="5"/>
  <c r="R1877" i="5"/>
  <c r="E1845" i="5"/>
  <c r="X1845" i="5" s="1"/>
  <c r="G1845" i="5"/>
  <c r="R1845" i="5"/>
  <c r="E1813" i="5"/>
  <c r="X1813" i="5" s="1"/>
  <c r="G1813" i="5"/>
  <c r="E1789" i="5"/>
  <c r="X1789" i="5" s="1"/>
  <c r="G1789" i="5"/>
  <c r="F1789" i="5"/>
  <c r="R1789" i="5"/>
  <c r="J1789" i="5"/>
  <c r="I1789" i="5"/>
  <c r="H1789" i="5"/>
  <c r="E1765" i="5"/>
  <c r="X1765" i="5" s="1"/>
  <c r="G1765" i="5"/>
  <c r="F1765" i="5"/>
  <c r="R1765" i="5"/>
  <c r="I1765" i="5"/>
  <c r="J1765" i="5"/>
  <c r="E1741" i="5"/>
  <c r="X1741" i="5" s="1"/>
  <c r="G1741" i="5"/>
  <c r="F1741" i="5"/>
  <c r="E1725" i="5"/>
  <c r="X1725" i="5" s="1"/>
  <c r="G1725" i="5"/>
  <c r="E1701" i="5"/>
  <c r="X1701" i="5" s="1"/>
  <c r="G1701" i="5"/>
  <c r="E1677" i="5"/>
  <c r="X1677" i="5" s="1"/>
  <c r="G1677" i="5"/>
  <c r="E1661" i="5"/>
  <c r="X1661" i="5" s="1"/>
  <c r="G1661" i="5"/>
  <c r="E1645" i="5"/>
  <c r="X1645" i="5" s="1"/>
  <c r="G1645" i="5"/>
  <c r="E1629" i="5"/>
  <c r="X1629" i="5" s="1"/>
  <c r="G1629" i="5"/>
  <c r="E1605" i="5"/>
  <c r="X1605" i="5" s="1"/>
  <c r="G1605" i="5"/>
  <c r="E1597" i="5"/>
  <c r="X1597" i="5" s="1"/>
  <c r="G1597" i="5"/>
  <c r="E1565" i="5"/>
  <c r="X1565" i="5" s="1"/>
  <c r="G1565" i="5"/>
  <c r="E1557" i="5"/>
  <c r="X1557" i="5" s="1"/>
  <c r="G1557" i="5"/>
  <c r="E1541" i="5"/>
  <c r="X1541" i="5" s="1"/>
  <c r="G1541" i="5"/>
  <c r="R1541" i="5"/>
  <c r="J1541" i="5"/>
  <c r="I1541" i="5"/>
  <c r="H1541" i="5"/>
  <c r="F1541" i="5"/>
  <c r="E1525" i="5"/>
  <c r="X1525" i="5" s="1"/>
  <c r="I1525" i="5"/>
  <c r="G1525" i="5"/>
  <c r="J1525" i="5"/>
  <c r="E1509" i="5"/>
  <c r="X1509" i="5" s="1"/>
  <c r="F1509" i="5"/>
  <c r="G1509" i="5"/>
  <c r="E1493" i="5"/>
  <c r="X1493" i="5" s="1"/>
  <c r="G1493" i="5"/>
  <c r="H1493" i="5"/>
  <c r="E1477" i="5"/>
  <c r="X1477" i="5" s="1"/>
  <c r="R1477" i="5"/>
  <c r="G1477" i="5"/>
  <c r="J1477" i="5"/>
  <c r="I1477" i="5"/>
  <c r="E1461" i="5"/>
  <c r="X1461" i="5" s="1"/>
  <c r="H1461" i="5"/>
  <c r="G1461" i="5"/>
  <c r="J1461" i="5"/>
  <c r="I1461" i="5"/>
  <c r="R1461" i="5"/>
  <c r="F1461" i="5"/>
  <c r="E1445" i="5"/>
  <c r="X1445" i="5" s="1"/>
  <c r="R1445" i="5"/>
  <c r="G1445" i="5"/>
  <c r="H1445" i="5"/>
  <c r="J1445" i="5"/>
  <c r="I1445" i="5"/>
  <c r="E1429" i="5"/>
  <c r="X1429" i="5" s="1"/>
  <c r="G1429" i="5"/>
  <c r="H1429" i="5"/>
  <c r="R1429" i="5"/>
  <c r="J1429" i="5"/>
  <c r="E1413" i="5"/>
  <c r="X1413" i="5" s="1"/>
  <c r="G1413" i="5"/>
  <c r="I1413" i="5"/>
  <c r="J1413" i="5"/>
  <c r="R1413" i="5"/>
  <c r="H1413" i="5"/>
  <c r="F1413" i="5"/>
  <c r="E1397" i="5"/>
  <c r="X1397" i="5" s="1"/>
  <c r="G1397" i="5"/>
  <c r="E1365" i="5"/>
  <c r="X1365" i="5" s="1"/>
  <c r="G1365" i="5"/>
  <c r="F1365" i="5"/>
  <c r="J1365" i="5"/>
  <c r="E1349" i="5"/>
  <c r="X1349" i="5" s="1"/>
  <c r="G1349" i="5"/>
  <c r="E1333" i="5"/>
  <c r="X1333" i="5" s="1"/>
  <c r="G1333" i="5"/>
  <c r="E1325" i="5"/>
  <c r="X1325" i="5" s="1"/>
  <c r="G1325" i="5"/>
  <c r="E1309" i="5"/>
  <c r="X1309" i="5" s="1"/>
  <c r="G1309" i="5"/>
  <c r="E1293" i="5"/>
  <c r="X1293" i="5" s="1"/>
  <c r="G1293" i="5"/>
  <c r="E1269" i="5"/>
  <c r="X1269" i="5" s="1"/>
  <c r="G1269" i="5"/>
  <c r="I1277" i="5"/>
  <c r="F1285" i="5"/>
  <c r="J1301" i="5"/>
  <c r="H1317" i="5"/>
  <c r="R1325" i="5"/>
  <c r="J1358" i="5"/>
  <c r="I2229" i="5"/>
  <c r="J1381" i="5"/>
  <c r="I1733" i="5"/>
  <c r="H2013" i="5"/>
  <c r="I1981" i="5"/>
  <c r="R2477" i="5"/>
  <c r="F1749" i="5"/>
  <c r="H1573" i="5"/>
  <c r="R1589" i="5"/>
  <c r="I1621" i="5"/>
  <c r="I1637" i="5"/>
  <c r="F1669" i="5"/>
  <c r="J1701" i="5"/>
  <c r="H1717" i="5"/>
  <c r="I1869" i="5"/>
  <c r="F1989" i="5"/>
  <c r="H2029" i="5"/>
  <c r="I2093" i="5"/>
  <c r="R1326" i="5"/>
  <c r="I1821" i="5"/>
  <c r="H1390" i="5"/>
  <c r="J1565" i="5"/>
  <c r="R1629" i="5"/>
  <c r="H1661" i="5"/>
  <c r="R1709" i="5"/>
  <c r="H1909" i="5"/>
  <c r="F1941" i="5"/>
  <c r="I2101" i="5"/>
  <c r="I2213" i="5"/>
  <c r="J1373" i="5"/>
  <c r="R1949" i="5"/>
  <c r="J2005" i="5"/>
  <c r="H2469" i="5"/>
  <c r="J1613" i="5"/>
  <c r="R1693" i="5"/>
  <c r="H1725" i="5"/>
  <c r="F1957" i="5"/>
  <c r="R2421" i="5"/>
  <c r="R1349" i="5"/>
  <c r="J1397" i="5"/>
  <c r="I1741" i="5"/>
  <c r="J1965" i="5"/>
  <c r="H2053" i="5"/>
  <c r="F2061" i="5"/>
  <c r="F2077" i="5"/>
  <c r="H2085" i="5"/>
  <c r="H2237" i="5"/>
  <c r="F2221" i="5"/>
  <c r="J2413" i="5"/>
  <c r="H1365" i="5"/>
  <c r="R1549" i="5"/>
  <c r="H2037" i="5"/>
  <c r="J2205" i="5"/>
  <c r="R2445" i="5"/>
  <c r="F2325" i="5"/>
  <c r="F1437" i="5"/>
  <c r="H1509" i="5"/>
  <c r="I2333" i="5"/>
  <c r="I1493" i="5"/>
  <c r="F1525" i="5"/>
  <c r="J2493" i="5"/>
  <c r="F2501" i="5"/>
  <c r="J2141" i="5"/>
  <c r="E1591" i="5"/>
  <c r="X1591" i="5" s="1"/>
  <c r="J1591" i="5"/>
  <c r="H1591" i="5"/>
  <c r="G1591" i="5"/>
  <c r="E1559" i="5"/>
  <c r="X1559" i="5" s="1"/>
  <c r="G1559" i="5"/>
  <c r="E1527" i="5"/>
  <c r="X1527" i="5" s="1"/>
  <c r="G1527" i="5"/>
  <c r="E1495" i="5"/>
  <c r="X1495" i="5" s="1"/>
  <c r="G1495" i="5"/>
  <c r="E1463" i="5"/>
  <c r="X1463" i="5" s="1"/>
  <c r="I1463" i="5"/>
  <c r="G1463" i="5"/>
  <c r="F1463" i="5"/>
  <c r="E1431" i="5"/>
  <c r="X1431" i="5" s="1"/>
  <c r="R1431" i="5"/>
  <c r="I1431" i="5"/>
  <c r="J1431" i="5"/>
  <c r="G1431" i="5"/>
  <c r="H1431" i="5"/>
  <c r="E1399" i="5"/>
  <c r="X1399" i="5" s="1"/>
  <c r="G1399" i="5"/>
  <c r="E1367" i="5"/>
  <c r="X1367" i="5" s="1"/>
  <c r="G1367" i="5"/>
  <c r="E1335" i="5"/>
  <c r="X1335" i="5" s="1"/>
  <c r="H1335" i="5"/>
  <c r="I1335" i="5"/>
  <c r="G1335" i="5"/>
  <c r="F1335" i="5"/>
  <c r="R1335" i="5"/>
  <c r="E1300" i="5"/>
  <c r="X1300" i="5" s="1"/>
  <c r="G1300" i="5"/>
  <c r="I1300" i="5"/>
  <c r="H1300" i="5"/>
  <c r="R1300" i="5"/>
  <c r="F1300" i="5"/>
  <c r="E1261" i="5"/>
  <c r="X1261" i="5" s="1"/>
  <c r="G1261" i="5"/>
  <c r="E1253" i="5"/>
  <c r="X1253" i="5" s="1"/>
  <c r="G1253" i="5"/>
  <c r="E1245" i="5"/>
  <c r="X1245" i="5" s="1"/>
  <c r="G1245" i="5"/>
  <c r="F1245" i="5"/>
  <c r="H1245" i="5"/>
  <c r="J1245" i="5"/>
  <c r="R1245" i="5"/>
  <c r="I1245" i="5"/>
  <c r="E1237" i="5"/>
  <c r="X1237" i="5" s="1"/>
  <c r="H1237" i="5"/>
  <c r="G1237" i="5"/>
  <c r="E1229" i="5"/>
  <c r="X1229" i="5" s="1"/>
  <c r="G1229" i="5"/>
  <c r="H1229" i="5"/>
  <c r="J1229" i="5"/>
  <c r="R1229" i="5"/>
  <c r="F1229" i="5"/>
  <c r="E1221" i="5"/>
  <c r="X1221" i="5" s="1"/>
  <c r="G1221" i="5"/>
  <c r="E1213" i="5"/>
  <c r="X1213" i="5" s="1"/>
  <c r="G1213" i="5"/>
  <c r="J1213" i="5"/>
  <c r="I1213" i="5"/>
  <c r="F1213" i="5"/>
  <c r="H1213" i="5"/>
  <c r="R1213" i="5"/>
  <c r="E1205" i="5"/>
  <c r="X1205" i="5" s="1"/>
  <c r="G1205" i="5"/>
  <c r="E1197" i="5"/>
  <c r="X1197" i="5" s="1"/>
  <c r="I1197" i="5"/>
  <c r="G1197" i="5"/>
  <c r="F1197" i="5"/>
  <c r="E1189" i="5"/>
  <c r="X1189" i="5" s="1"/>
  <c r="F1189" i="5"/>
  <c r="G1189" i="5"/>
  <c r="H1189" i="5"/>
  <c r="I1189" i="5"/>
  <c r="J1189" i="5"/>
  <c r="E1181" i="5"/>
  <c r="X1181" i="5" s="1"/>
  <c r="G1181" i="5"/>
  <c r="J1181" i="5"/>
  <c r="I1181" i="5"/>
  <c r="F1181" i="5"/>
  <c r="H1181" i="5"/>
  <c r="E1173" i="5"/>
  <c r="X1173" i="5" s="1"/>
  <c r="G1173" i="5"/>
  <c r="E1165" i="5"/>
  <c r="X1165" i="5" s="1"/>
  <c r="J1165" i="5"/>
  <c r="G1165" i="5"/>
  <c r="R1165" i="5"/>
  <c r="H1165" i="5"/>
  <c r="F1165" i="5"/>
  <c r="E1157" i="5"/>
  <c r="X1157" i="5" s="1"/>
  <c r="G1157" i="5"/>
  <c r="H1157" i="5"/>
  <c r="R1157" i="5"/>
  <c r="I1157" i="5"/>
  <c r="E1149" i="5"/>
  <c r="X1149" i="5" s="1"/>
  <c r="G1149" i="5"/>
  <c r="E1141" i="5"/>
  <c r="X1141" i="5" s="1"/>
  <c r="J1141" i="5"/>
  <c r="G1141" i="5"/>
  <c r="H1141" i="5"/>
  <c r="I1141" i="5"/>
  <c r="F1141" i="5"/>
  <c r="E1133" i="5"/>
  <c r="X1133" i="5" s="1"/>
  <c r="G1133" i="5"/>
  <c r="E1125" i="5"/>
  <c r="X1125" i="5" s="1"/>
  <c r="G1125" i="5"/>
  <c r="F1125" i="5"/>
  <c r="R1125" i="5"/>
  <c r="H1125" i="5"/>
  <c r="J1125" i="5"/>
  <c r="I1125" i="5"/>
  <c r="E1117" i="5"/>
  <c r="X1117" i="5" s="1"/>
  <c r="G1117" i="5"/>
  <c r="R1117" i="5"/>
  <c r="J1117" i="5"/>
  <c r="H1117" i="5"/>
  <c r="I1117" i="5"/>
  <c r="F1117" i="5"/>
  <c r="E1109" i="5"/>
  <c r="X1109" i="5" s="1"/>
  <c r="I1109" i="5"/>
  <c r="G1109" i="5"/>
  <c r="F1109" i="5"/>
  <c r="E1101" i="5"/>
  <c r="X1101" i="5" s="1"/>
  <c r="J1101" i="5"/>
  <c r="G1101" i="5"/>
  <c r="I1101" i="5"/>
  <c r="F1101" i="5"/>
  <c r="H1101" i="5"/>
  <c r="E1093" i="5"/>
  <c r="X1093" i="5" s="1"/>
  <c r="H1093" i="5"/>
  <c r="G1093" i="5"/>
  <c r="R1093" i="5"/>
  <c r="J1093" i="5"/>
  <c r="I1093" i="5"/>
  <c r="F1093" i="5"/>
  <c r="E1085" i="5"/>
  <c r="X1085" i="5" s="1"/>
  <c r="R1085" i="5"/>
  <c r="G1085" i="5"/>
  <c r="H1085" i="5"/>
  <c r="F1085" i="5"/>
  <c r="E1077" i="5"/>
  <c r="X1077" i="5" s="1"/>
  <c r="G1077" i="5"/>
  <c r="R1077" i="5"/>
  <c r="J1077" i="5"/>
  <c r="F1077" i="5"/>
  <c r="I1077" i="5"/>
  <c r="E1069" i="5"/>
  <c r="X1069" i="5" s="1"/>
  <c r="H1069" i="5"/>
  <c r="G1069" i="5"/>
  <c r="F1069" i="5"/>
  <c r="R1069" i="5"/>
  <c r="J1069" i="5"/>
  <c r="I1069" i="5"/>
  <c r="E1061" i="5"/>
  <c r="X1061" i="5" s="1"/>
  <c r="G1061" i="5"/>
  <c r="F1061" i="5"/>
  <c r="R1061" i="5"/>
  <c r="J1061" i="5"/>
  <c r="E1053" i="5"/>
  <c r="X1053" i="5" s="1"/>
  <c r="I1053" i="5"/>
  <c r="G1053" i="5"/>
  <c r="H1053" i="5"/>
  <c r="F1053" i="5"/>
  <c r="R1053" i="5"/>
  <c r="E1045" i="5"/>
  <c r="X1045" i="5" s="1"/>
  <c r="H1045" i="5"/>
  <c r="J1045" i="5"/>
  <c r="G1045" i="5"/>
  <c r="I1045" i="5"/>
  <c r="F1045" i="5"/>
  <c r="E1037" i="5"/>
  <c r="X1037" i="5" s="1"/>
  <c r="G1037" i="5"/>
  <c r="R1037" i="5"/>
  <c r="J1037" i="5"/>
  <c r="I1037" i="5"/>
  <c r="H1037" i="5"/>
  <c r="E1029" i="5"/>
  <c r="X1029" i="5" s="1"/>
  <c r="I1029" i="5"/>
  <c r="G1029" i="5"/>
  <c r="H1029" i="5"/>
  <c r="F1029" i="5"/>
  <c r="R1029" i="5"/>
  <c r="E1021" i="5"/>
  <c r="X1021" i="5" s="1"/>
  <c r="J1021" i="5"/>
  <c r="G1021" i="5"/>
  <c r="I1021" i="5"/>
  <c r="H1021" i="5"/>
  <c r="E1013" i="5"/>
  <c r="X1013" i="5" s="1"/>
  <c r="H1013" i="5"/>
  <c r="G1013" i="5"/>
  <c r="F1013" i="5"/>
  <c r="R1013" i="5"/>
  <c r="J1013" i="5"/>
  <c r="E1005" i="5"/>
  <c r="X1005" i="5" s="1"/>
  <c r="G1005" i="5"/>
  <c r="R1005" i="5"/>
  <c r="J1005" i="5"/>
  <c r="H1005" i="5"/>
  <c r="I1005" i="5"/>
  <c r="E997" i="5"/>
  <c r="X997" i="5" s="1"/>
  <c r="J997" i="5"/>
  <c r="G997" i="5"/>
  <c r="I997" i="5"/>
  <c r="H997" i="5"/>
  <c r="F997" i="5"/>
  <c r="E989" i="5"/>
  <c r="X989" i="5" s="1"/>
  <c r="H989" i="5"/>
  <c r="G989" i="5"/>
  <c r="R989" i="5"/>
  <c r="F989" i="5"/>
  <c r="J989" i="5"/>
  <c r="I989" i="5"/>
  <c r="E981" i="5"/>
  <c r="X981" i="5" s="1"/>
  <c r="G981" i="5"/>
  <c r="F981" i="5"/>
  <c r="J981" i="5"/>
  <c r="R981" i="5"/>
  <c r="E973" i="5"/>
  <c r="X973" i="5" s="1"/>
  <c r="G973" i="5"/>
  <c r="R973" i="5"/>
  <c r="H973" i="5"/>
  <c r="G882" i="5"/>
  <c r="E1590" i="5"/>
  <c r="X1590" i="5" s="1"/>
  <c r="E1576" i="5"/>
  <c r="X1576" i="5" s="1"/>
  <c r="E1558" i="5"/>
  <c r="X1558" i="5" s="1"/>
  <c r="E1544" i="5"/>
  <c r="X1544" i="5" s="1"/>
  <c r="E1526" i="5"/>
  <c r="X1526" i="5" s="1"/>
  <c r="E1512" i="5"/>
  <c r="X1512" i="5" s="1"/>
  <c r="E1503" i="5"/>
  <c r="X1503" i="5" s="1"/>
  <c r="E1494" i="5"/>
  <c r="X1494" i="5" s="1"/>
  <c r="E1480" i="5"/>
  <c r="X1480" i="5" s="1"/>
  <c r="E1462" i="5"/>
  <c r="X1462" i="5" s="1"/>
  <c r="E1448" i="5"/>
  <c r="X1448" i="5" s="1"/>
  <c r="E1430" i="5"/>
  <c r="X1430" i="5" s="1"/>
  <c r="E1416" i="5"/>
  <c r="X1416" i="5" s="1"/>
  <c r="E1398" i="5"/>
  <c r="X1398" i="5" s="1"/>
  <c r="E1384" i="5"/>
  <c r="X1384" i="5" s="1"/>
  <c r="E1366" i="5"/>
  <c r="X1366" i="5" s="1"/>
  <c r="E1352" i="5"/>
  <c r="X1352" i="5" s="1"/>
  <c r="E1334" i="5"/>
  <c r="X1334" i="5" s="1"/>
  <c r="E1320" i="5"/>
  <c r="X1320" i="5" s="1"/>
  <c r="E1311" i="5"/>
  <c r="X1311" i="5" s="1"/>
  <c r="E1286" i="5"/>
  <c r="X1286" i="5" s="1"/>
  <c r="G1584" i="5"/>
  <c r="G1552" i="5"/>
  <c r="G1520" i="5"/>
  <c r="E1598" i="5"/>
  <c r="X1598" i="5" s="1"/>
  <c r="E1566" i="5"/>
  <c r="X1566" i="5" s="1"/>
  <c r="E1534" i="5"/>
  <c r="X1534" i="5" s="1"/>
  <c r="E1502" i="5"/>
  <c r="X1502" i="5" s="1"/>
  <c r="H1279" i="5"/>
  <c r="H1521" i="5"/>
  <c r="G964" i="5"/>
  <c r="V51" i="5"/>
  <c r="V27" i="5"/>
  <c r="AB5" i="5"/>
  <c r="D61" i="4"/>
  <c r="D55" i="4"/>
  <c r="D49" i="4"/>
  <c r="D37" i="4"/>
  <c r="A27" i="6"/>
  <c r="B65" i="4"/>
  <c r="A47" i="6" s="1"/>
  <c r="B59" i="4"/>
  <c r="A42" i="6" s="1"/>
  <c r="D74" i="4"/>
  <c r="C32" i="6"/>
  <c r="H36" i="6"/>
  <c r="C36" i="6" s="1"/>
  <c r="F51" i="6"/>
  <c r="H51" i="6" s="1"/>
  <c r="D51" i="6" s="1"/>
  <c r="B45" i="6"/>
  <c r="G45" i="6" s="1"/>
  <c r="B34" i="4"/>
  <c r="A21" i="6" s="1"/>
  <c r="B64" i="4"/>
  <c r="A46" i="6" s="1"/>
  <c r="B35" i="6"/>
  <c r="G35" i="6" s="1"/>
  <c r="B58" i="4"/>
  <c r="A41" i="6" s="1"/>
  <c r="G20" i="6"/>
  <c r="H20" i="6" s="1"/>
  <c r="B25" i="6"/>
  <c r="G25" i="6" s="1"/>
  <c r="H25" i="6" s="1"/>
  <c r="C37" i="6"/>
  <c r="D37" i="6"/>
  <c r="D47" i="6"/>
  <c r="C47" i="6"/>
  <c r="H52" i="6"/>
  <c r="D52" i="6" s="1"/>
  <c r="D22" i="6"/>
  <c r="K68" i="6"/>
  <c r="C42" i="6"/>
  <c r="C52" i="6"/>
  <c r="C22" i="6"/>
  <c r="A26" i="6"/>
  <c r="C27" i="6"/>
  <c r="K67" i="6"/>
  <c r="C16" i="6"/>
  <c r="D16" i="6"/>
  <c r="H31" i="6"/>
  <c r="D31" i="6" s="1"/>
  <c r="B67" i="4"/>
  <c r="A48" i="6" s="1"/>
  <c r="B37" i="4"/>
  <c r="A23" i="6" s="1"/>
  <c r="B49" i="4"/>
  <c r="A33" i="6" s="1"/>
  <c r="B89" i="4"/>
  <c r="A63" i="6" s="1"/>
  <c r="B43" i="4"/>
  <c r="A28" i="6" s="1"/>
  <c r="B61" i="4"/>
  <c r="A43" i="6" s="1"/>
  <c r="B83" i="4"/>
  <c r="A59" i="6" s="1"/>
  <c r="B79" i="4"/>
  <c r="A57" i="6" s="1"/>
  <c r="B81" i="4"/>
  <c r="A58" i="6" s="1"/>
  <c r="B85" i="4"/>
  <c r="A60" i="6" s="1"/>
  <c r="B55" i="4"/>
  <c r="A38" i="6" s="1"/>
  <c r="B77" i="4"/>
  <c r="A55" i="6" s="1"/>
  <c r="B75" i="4"/>
  <c r="A54" i="6" s="1"/>
  <c r="B31" i="4"/>
  <c r="A18" i="6" s="1"/>
  <c r="B87" i="4"/>
  <c r="A62" i="6" s="1"/>
  <c r="H26" i="6"/>
  <c r="D26" i="6" s="1"/>
  <c r="C21" i="6"/>
  <c r="B52" i="4"/>
  <c r="A36" i="6" s="1"/>
  <c r="F41" i="6"/>
  <c r="H41" i="6" s="1"/>
  <c r="D41" i="6" s="1"/>
  <c r="A25" i="6"/>
  <c r="B63" i="4"/>
  <c r="A45" i="6" s="1"/>
  <c r="B57" i="4"/>
  <c r="A40" i="6" s="1"/>
  <c r="F46" i="6"/>
  <c r="H46" i="6" s="1"/>
  <c r="F67" i="6"/>
  <c r="C31" i="6"/>
  <c r="B69" i="4"/>
  <c r="A50" i="6" s="1"/>
  <c r="F35" i="6"/>
  <c r="H35" i="6" s="1"/>
  <c r="D35" i="6" s="1"/>
  <c r="F40" i="6"/>
  <c r="H40" i="6" s="1"/>
  <c r="D40" i="6" s="1"/>
  <c r="F45" i="6"/>
  <c r="H45" i="6" s="1"/>
  <c r="F50" i="6"/>
  <c r="H50" i="6" s="1"/>
  <c r="D50" i="6" s="1"/>
  <c r="F30" i="6"/>
  <c r="F66" i="6"/>
  <c r="D15" i="6"/>
  <c r="K66" i="6"/>
  <c r="B33" i="4"/>
  <c r="A20" i="6" s="1"/>
  <c r="A15" i="6"/>
  <c r="B30" i="6"/>
  <c r="G30" i="6" s="1"/>
  <c r="C50" i="6"/>
  <c r="C15" i="6"/>
  <c r="F39" i="6"/>
  <c r="H39" i="6" s="1"/>
  <c r="D39" i="6" s="1"/>
  <c r="F54" i="6"/>
  <c r="F29" i="6"/>
  <c r="F34" i="6"/>
  <c r="H34" i="6" s="1"/>
  <c r="F65" i="6"/>
  <c r="F49" i="6"/>
  <c r="H49" i="6" s="1"/>
  <c r="D49" i="6" s="1"/>
  <c r="F44" i="6"/>
  <c r="H44" i="6" s="1"/>
  <c r="D44" i="6" s="1"/>
  <c r="B56" i="4"/>
  <c r="A39" i="6" s="1"/>
  <c r="B50" i="4"/>
  <c r="A34" i="6" s="1"/>
  <c r="D14" i="6"/>
  <c r="K65" i="6"/>
  <c r="C14" i="6"/>
  <c r="B53" i="4"/>
  <c r="A37" i="6" s="1"/>
  <c r="B24" i="6"/>
  <c r="G24" i="6" s="1"/>
  <c r="H24" i="6" s="1"/>
  <c r="C49" i="6"/>
  <c r="C19" i="6"/>
  <c r="G55" i="4"/>
  <c r="G49" i="4"/>
  <c r="B29" i="6"/>
  <c r="G29" i="6" s="1"/>
  <c r="B32" i="4"/>
  <c r="A19" i="6" s="1"/>
  <c r="G74" i="4"/>
  <c r="B35" i="4"/>
  <c r="A22" i="6" s="1"/>
  <c r="G67" i="4"/>
  <c r="G31" i="4"/>
  <c r="B68" i="4"/>
  <c r="A49" i="6" s="1"/>
  <c r="C12" i="6"/>
  <c r="B62" i="4"/>
  <c r="A44" i="6" s="1"/>
  <c r="A24" i="6"/>
  <c r="G64" i="6"/>
  <c r="D31" i="4"/>
  <c r="D67" i="4"/>
  <c r="G43" i="4"/>
  <c r="G37" i="4"/>
  <c r="X27" i="5" l="1"/>
  <c r="R27" i="5"/>
  <c r="X51" i="5"/>
  <c r="R51" i="5"/>
  <c r="AB46" i="5"/>
  <c r="AB42" i="5"/>
  <c r="AB35" i="5"/>
  <c r="V38" i="5"/>
  <c r="V44" i="5"/>
  <c r="AB44" i="5"/>
  <c r="V56" i="5"/>
  <c r="AB53" i="5"/>
  <c r="V53" i="5"/>
  <c r="V39" i="5"/>
  <c r="AB39" i="5"/>
  <c r="V46" i="5"/>
  <c r="AB48" i="5"/>
  <c r="AB25" i="5"/>
  <c r="V25" i="5"/>
  <c r="V57" i="5"/>
  <c r="AB57" i="5"/>
  <c r="AB50" i="5"/>
  <c r="AB43" i="5"/>
  <c r="V54" i="5"/>
  <c r="V52" i="5"/>
  <c r="AB52" i="5"/>
  <c r="AB29" i="5"/>
  <c r="V29" i="5"/>
  <c r="V26" i="5"/>
  <c r="AB22" i="5"/>
  <c r="AB54" i="5"/>
  <c r="V47" i="5"/>
  <c r="AB47" i="5"/>
  <c r="AB24" i="5"/>
  <c r="AB56" i="5"/>
  <c r="V33" i="5"/>
  <c r="AB33" i="5"/>
  <c r="V34" i="5"/>
  <c r="V43" i="5"/>
  <c r="AB26" i="5"/>
  <c r="AB51" i="5"/>
  <c r="V28" i="5"/>
  <c r="AB28" i="5"/>
  <c r="V24" i="5"/>
  <c r="V37" i="5"/>
  <c r="AB37" i="5"/>
  <c r="V42" i="5"/>
  <c r="AB30" i="5"/>
  <c r="V23" i="5"/>
  <c r="AB23" i="5"/>
  <c r="V55" i="5"/>
  <c r="AB55" i="5"/>
  <c r="AB32" i="5"/>
  <c r="V32" i="5"/>
  <c r="AB41" i="5"/>
  <c r="V41" i="5"/>
  <c r="V50" i="5"/>
  <c r="AB34" i="5"/>
  <c r="AB27" i="5"/>
  <c r="V22" i="5"/>
  <c r="AB36" i="5"/>
  <c r="V36" i="5"/>
  <c r="V40" i="5"/>
  <c r="AB45" i="5"/>
  <c r="V45" i="5"/>
  <c r="V35" i="5"/>
  <c r="AB38" i="5"/>
  <c r="AB31" i="5"/>
  <c r="V31" i="5"/>
  <c r="V30" i="5"/>
  <c r="AB40" i="5"/>
  <c r="V48" i="5"/>
  <c r="AB49" i="5"/>
  <c r="V49" i="5"/>
  <c r="V14" i="5"/>
  <c r="V16" i="5"/>
  <c r="V18" i="5"/>
  <c r="V19" i="5"/>
  <c r="AB17" i="5"/>
  <c r="AB21" i="5"/>
  <c r="AB6" i="5"/>
  <c r="AB7" i="5"/>
  <c r="F69" i="6"/>
  <c r="C69" i="6" s="1"/>
  <c r="AB10" i="5"/>
  <c r="AB11" i="5"/>
  <c r="V12" i="5"/>
  <c r="V13" i="5"/>
  <c r="AB14" i="5"/>
  <c r="AB15" i="5"/>
  <c r="AB8" i="5"/>
  <c r="G67" i="6"/>
  <c r="H67" i="6" s="1"/>
  <c r="V21" i="5"/>
  <c r="AB18" i="5"/>
  <c r="AB19" i="5"/>
  <c r="AB12" i="5"/>
  <c r="V20" i="5"/>
  <c r="V7" i="5"/>
  <c r="V9" i="5"/>
  <c r="AB16" i="5"/>
  <c r="G68" i="6"/>
  <c r="H68" i="6" s="1"/>
  <c r="AB9" i="5"/>
  <c r="V5" i="5"/>
  <c r="V15" i="5"/>
  <c r="V17" i="5"/>
  <c r="AB20" i="5"/>
  <c r="G65" i="6"/>
  <c r="H65" i="6" s="1"/>
  <c r="AB13" i="5"/>
  <c r="V6" i="5"/>
  <c r="V8" i="5"/>
  <c r="V10" i="5"/>
  <c r="V11" i="5"/>
  <c r="G66" i="6"/>
  <c r="H66" i="6" s="1"/>
  <c r="D36" i="6"/>
  <c r="C26" i="6"/>
  <c r="C51" i="6"/>
  <c r="D20" i="6"/>
  <c r="C20" i="6"/>
  <c r="H30" i="6"/>
  <c r="C41" i="6"/>
  <c r="D46" i="6"/>
  <c r="C46" i="6"/>
  <c r="C40" i="6"/>
  <c r="D45" i="6"/>
  <c r="C45" i="6"/>
  <c r="C25" i="6"/>
  <c r="D25" i="6"/>
  <c r="C35" i="6"/>
  <c r="C24" i="6"/>
  <c r="D24" i="6"/>
  <c r="C2" i="6"/>
  <c r="B2" i="6"/>
  <c r="C34" i="6"/>
  <c r="D34" i="6"/>
  <c r="C44" i="6"/>
  <c r="H29" i="6"/>
  <c r="C39" i="6"/>
  <c r="F58" i="6"/>
  <c r="H58" i="6" s="1"/>
  <c r="F55" i="6"/>
  <c r="H54" i="6"/>
  <c r="F59" i="6"/>
  <c r="H59" i="6" s="1"/>
  <c r="F60" i="6"/>
  <c r="H60" i="6" s="1"/>
  <c r="F57" i="6"/>
  <c r="H57" i="6" s="1"/>
  <c r="F63" i="6"/>
  <c r="H63" i="6" s="1"/>
  <c r="F62" i="6"/>
  <c r="H62" i="6" s="1"/>
  <c r="B64" i="6"/>
  <c r="H64" i="6"/>
  <c r="S27" i="5"/>
  <c r="S51" i="5"/>
  <c r="R50" i="5" l="1"/>
  <c r="R45" i="5"/>
  <c r="R22" i="5"/>
  <c r="R28" i="5"/>
  <c r="R33" i="5"/>
  <c r="R23" i="5"/>
  <c r="R26" i="5"/>
  <c r="R25" i="5"/>
  <c r="R56" i="5"/>
  <c r="R40" i="5"/>
  <c r="R37" i="5"/>
  <c r="R43" i="5"/>
  <c r="R47" i="5"/>
  <c r="R52" i="5"/>
  <c r="R30" i="5"/>
  <c r="R49" i="5"/>
  <c r="R41" i="5"/>
  <c r="R34" i="5"/>
  <c r="R54" i="5"/>
  <c r="R39" i="5"/>
  <c r="R35" i="5"/>
  <c r="R24" i="5"/>
  <c r="R29" i="5"/>
  <c r="R48" i="5"/>
  <c r="R31" i="5"/>
  <c r="R36" i="5"/>
  <c r="R55" i="5"/>
  <c r="R42" i="5"/>
  <c r="R44" i="5"/>
  <c r="R32" i="5"/>
  <c r="R57" i="5"/>
  <c r="R46" i="5"/>
  <c r="R53" i="5"/>
  <c r="R38" i="5"/>
  <c r="D66" i="6"/>
  <c r="C66" i="6"/>
  <c r="C67" i="6"/>
  <c r="D67" i="6"/>
  <c r="R6" i="5"/>
  <c r="R17" i="5"/>
  <c r="R11" i="5"/>
  <c r="R20" i="5"/>
  <c r="R19" i="5"/>
  <c r="R12" i="5"/>
  <c r="R18" i="5"/>
  <c r="R5" i="5"/>
  <c r="R10" i="5"/>
  <c r="R15" i="5"/>
  <c r="R21" i="5"/>
  <c r="R8" i="5"/>
  <c r="R9" i="5"/>
  <c r="R16" i="5"/>
  <c r="R7" i="5"/>
  <c r="R14" i="5"/>
  <c r="D68" i="6"/>
  <c r="C68" i="6"/>
  <c r="R13" i="5"/>
  <c r="D30" i="6"/>
  <c r="C30" i="6"/>
  <c r="D59" i="6"/>
  <c r="C59" i="6"/>
  <c r="D54" i="6"/>
  <c r="C54" i="6"/>
  <c r="F56" i="6"/>
  <c r="H56" i="6" s="1"/>
  <c r="H55" i="6"/>
  <c r="D65" i="6"/>
  <c r="C65" i="6"/>
  <c r="D60" i="6"/>
  <c r="C60" i="6"/>
  <c r="C57" i="6"/>
  <c r="D57" i="6"/>
  <c r="D58" i="6"/>
  <c r="C58" i="6"/>
  <c r="D62" i="6"/>
  <c r="C62" i="6"/>
  <c r="D63" i="6"/>
  <c r="C63" i="6"/>
  <c r="D29" i="6"/>
  <c r="C29" i="6"/>
  <c r="C64" i="6"/>
  <c r="D64" i="6"/>
  <c r="T27" i="5"/>
  <c r="T51" i="5"/>
  <c r="X53" i="5" l="1"/>
  <c r="X57" i="5"/>
  <c r="X36" i="5"/>
  <c r="X31" i="5"/>
  <c r="X52" i="5"/>
  <c r="X23" i="5"/>
  <c r="X22" i="5"/>
  <c r="X34" i="5"/>
  <c r="X46" i="5"/>
  <c r="X55" i="5"/>
  <c r="X24" i="5"/>
  <c r="X49" i="5"/>
  <c r="X47" i="5"/>
  <c r="X43" i="5"/>
  <c r="X25" i="5"/>
  <c r="X26" i="5"/>
  <c r="X28" i="5"/>
  <c r="X45" i="5"/>
  <c r="X54" i="5"/>
  <c r="X41" i="5"/>
  <c r="X30" i="5"/>
  <c r="X37" i="5"/>
  <c r="X40" i="5"/>
  <c r="X56" i="5"/>
  <c r="X50" i="5"/>
  <c r="X42" i="5"/>
  <c r="X29" i="5"/>
  <c r="X38" i="5"/>
  <c r="X32" i="5"/>
  <c r="X44" i="5"/>
  <c r="X48" i="5"/>
  <c r="X35" i="5"/>
  <c r="X39" i="5"/>
  <c r="X33" i="5"/>
  <c r="X18" i="5"/>
  <c r="X16" i="5"/>
  <c r="X9" i="5"/>
  <c r="X21" i="5"/>
  <c r="X7" i="5"/>
  <c r="X12" i="5"/>
  <c r="X19" i="5"/>
  <c r="X17" i="5"/>
  <c r="X6" i="5"/>
  <c r="X13" i="5"/>
  <c r="X8" i="5"/>
  <c r="X15" i="5"/>
  <c r="X14" i="5"/>
  <c r="X5" i="5"/>
  <c r="G69" i="6" a="1"/>
  <c r="G69" i="6" s="1"/>
  <c r="H69" i="6" s="1"/>
  <c r="H70" i="6" s="1"/>
  <c r="D2" i="6" s="1"/>
  <c r="X11" i="5"/>
  <c r="X10" i="5"/>
  <c r="X20" i="5"/>
  <c r="D55" i="6"/>
  <c r="C55" i="6"/>
  <c r="D56" i="6"/>
  <c r="C56" i="6"/>
  <c r="S53" i="5"/>
  <c r="S56" i="5"/>
  <c r="S30" i="5"/>
  <c r="S21" i="5"/>
  <c r="S40" i="5"/>
  <c r="S29" i="5"/>
  <c r="S45" i="5"/>
  <c r="S37" i="5"/>
  <c r="S16" i="5"/>
  <c r="S39" i="5"/>
  <c r="S46" i="5"/>
  <c r="S50" i="5"/>
  <c r="S26" i="5"/>
  <c r="S19" i="5"/>
  <c r="S5" i="5"/>
  <c r="S42" i="5"/>
  <c r="S57" i="5"/>
  <c r="S11" i="5"/>
  <c r="S9" i="5"/>
  <c r="S20" i="5"/>
  <c r="S28" i="5"/>
  <c r="S52" i="5"/>
  <c r="S10" i="5"/>
  <c r="S49" i="5"/>
  <c r="S35" i="5"/>
  <c r="S13" i="5"/>
  <c r="S6" i="5"/>
  <c r="S22" i="5"/>
  <c r="S55" i="5"/>
  <c r="S18" i="5"/>
  <c r="S17" i="5"/>
  <c r="S31" i="5"/>
  <c r="S15" i="5"/>
  <c r="S47" i="5"/>
  <c r="S48" i="5"/>
  <c r="S34" i="5"/>
  <c r="S8" i="5"/>
  <c r="S36" i="5"/>
  <c r="S44" i="5"/>
  <c r="S54" i="5"/>
  <c r="S43" i="5"/>
  <c r="S23" i="5"/>
  <c r="S24" i="5"/>
  <c r="S33" i="5"/>
  <c r="S32" i="5"/>
  <c r="S14" i="5"/>
  <c r="S38" i="5"/>
  <c r="S41" i="5"/>
  <c r="S12" i="5"/>
  <c r="S7" i="5"/>
  <c r="S25" i="5"/>
  <c r="T25" i="5"/>
  <c r="T24" i="5"/>
  <c r="T48" i="5"/>
  <c r="T6" i="5"/>
  <c r="T9" i="5"/>
  <c r="T46" i="5"/>
  <c r="T21" i="5"/>
  <c r="T39" i="5"/>
  <c r="T30" i="5"/>
  <c r="T7" i="5"/>
  <c r="T23" i="5"/>
  <c r="T47" i="5"/>
  <c r="T13" i="5"/>
  <c r="T11" i="5"/>
  <c r="T31" i="5"/>
  <c r="T49" i="5"/>
  <c r="T53" i="5"/>
  <c r="T12" i="5"/>
  <c r="T43" i="5"/>
  <c r="T15" i="5"/>
  <c r="T35" i="5"/>
  <c r="T41" i="5"/>
  <c r="T54" i="5"/>
  <c r="T38" i="5"/>
  <c r="T44" i="5"/>
  <c r="T17" i="5"/>
  <c r="T10" i="5"/>
  <c r="T5" i="5"/>
  <c r="T45" i="5"/>
  <c r="T26" i="5"/>
  <c r="T40" i="5"/>
  <c r="T56" i="5"/>
  <c r="T42" i="5"/>
  <c r="T14" i="5"/>
  <c r="T36" i="5"/>
  <c r="T18" i="5"/>
  <c r="T52" i="5"/>
  <c r="T19" i="5"/>
  <c r="T29" i="5"/>
  <c r="T57" i="5"/>
  <c r="T16" i="5"/>
  <c r="T37" i="5"/>
  <c r="T32" i="5"/>
  <c r="T8" i="5"/>
  <c r="T55" i="5"/>
  <c r="T28" i="5"/>
  <c r="T33" i="5"/>
  <c r="T34" i="5"/>
  <c r="T22" i="5"/>
  <c r="T20" i="5"/>
  <c r="T5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<sst xmlns="http://schemas.openxmlformats.org/spreadsheetml/2006/main" count="22757" uniqueCount="15809">
  <si>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</si>
  <si>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</si>
  <si>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</si>
  <si>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</si>
  <si>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</si>
  <si>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</si>
  <si>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</si>
  <si>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</si>
  <si>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</si>
  <si>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</si>
  <si>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</si>
  <si>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</si>
  <si>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</si>
  <si>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</si>
  <si>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</si>
  <si>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</si>
  <si>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</si>
  <si>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</si>
  <si>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</si>
  <si>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</si>
  <si>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</si>
  <si>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</si>
  <si>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</si>
  <si>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</si>
  <si>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</si>
  <si>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</si>
  <si>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</si>
  <si>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</si>
  <si>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</si>
  <si>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</si>
  <si>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</si>
  <si>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</si>
  <si>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</si>
  <si>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</si>
  <si>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</si>
  <si>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</si>
  <si>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</si>
  <si>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</si>
  <si>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</si>
  <si>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</si>
  <si>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</si>
  <si>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</si>
  <si>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</si>
  <si>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</si>
  <si>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</si>
  <si>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</si>
  <si>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</si>
  <si>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</si>
  <si>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</si>
  <si>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</si>
  <si>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</si>
  <si>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</si>
  <si>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</si>
  <si>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</si>
  <si>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</si>
  <si>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</si>
  <si>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</si>
  <si>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</si>
  <si>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</si>
  <si>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</si>
  <si>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</si>
  <si>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</si>
  <si>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</si>
  <si>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</si>
  <si>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</si>
  <si>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</si>
  <si>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</si>
  <si>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</si>
  <si>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</si>
  <si>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</si>
  <si>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</si>
  <si>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</si>
  <si>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</si>
  <si>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</si>
  <si>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</si>
  <si>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</si>
  <si>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</si>
  <si>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</si>
  <si>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</si>
  <si>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</si>
  <si>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</si>
  <si>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</si>
  <si>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</si>
  <si>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</si>
  <si>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</si>
  <si>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</si>
  <si>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</si>
  <si>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</si>
  <si>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</si>
  <si>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</si>
  <si>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</si>
  <si>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</si>
  <si>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</si>
  <si>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</si>
  <si>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</si>
  <si>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</si>
  <si>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</si>
  <si>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</si>
  <si>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</si>
  <si>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</si>
  <si>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</si>
  <si>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</si>
  <si>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</si>
  <si>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</si>
  <si>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</si>
  <si>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</si>
  <si>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</si>
  <si>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</si>
  <si>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</si>
  <si>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</si>
  <si>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</si>
  <si>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</si>
  <si>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</si>
  <si>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</si>
  <si>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</si>
  <si>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</si>
  <si>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</si>
  <si>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</si>
  <si>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</si>
  <si>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</si>
  <si>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</si>
  <si>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</si>
  <si>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</si>
  <si>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</si>
  <si>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</si>
  <si>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</si>
  <si>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</si>
  <si>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</si>
  <si>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</si>
  <si>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</si>
  <si>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</si>
  <si>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</si>
  <si>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</si>
  <si>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</si>
  <si>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</si>
  <si>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</si>
  <si>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</si>
  <si>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</si>
  <si>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</si>
  <si>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</si>
  <si>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</si>
  <si>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</si>
  <si>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</si>
  <si>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</si>
  <si>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</si>
  <si>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</si>
  <si>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</si>
  <si>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</si>
  <si>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</si>
  <si>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</si>
  <si>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</si>
  <si>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</si>
  <si>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</si>
  <si>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</si>
  <si>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</si>
  <si>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</si>
  <si>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</si>
  <si>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</si>
  <si>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</si>
  <si>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</si>
  <si>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</si>
  <si>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</si>
  <si>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</si>
  <si>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</si>
  <si>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</si>
  <si>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</si>
  <si>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</si>
  <si>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</si>
  <si>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</si>
  <si>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</si>
  <si>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</si>
  <si>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</si>
  <si>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</si>
  <si>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</si>
  <si>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</si>
  <si>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</si>
  <si>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</si>
  <si>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</si>
  <si>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</si>
  <si>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</si>
  <si>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</si>
  <si>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</si>
  <si>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</si>
  <si>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</si>
  <si>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</si>
  <si>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</si>
  <si>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</si>
  <si>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</si>
  <si>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</si>
  <si>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</si>
  <si>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</si>
  <si>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</si>
  <si>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</si>
  <si>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</si>
  <si>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</si>
  <si>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</si>
  <si>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</si>
  <si>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</si>
  <si>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</si>
  <si>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</si>
  <si>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</si>
  <si>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</si>
  <si>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</si>
  <si>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</si>
  <si>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</si>
  <si>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</si>
  <si>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</si>
  <si>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</si>
  <si>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</si>
  <si>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</si>
  <si>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</si>
  <si>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</si>
  <si>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</si>
  <si>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</si>
  <si>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</si>
  <si>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</si>
  <si>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</si>
  <si>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</si>
  <si>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</si>
  <si>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</si>
  <si>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</si>
  <si>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</si>
  <si>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</si>
  <si>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</si>
  <si>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</si>
  <si>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</si>
  <si>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</si>
  <si>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</si>
  <si>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</si>
  <si>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</si>
  <si>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</si>
  <si>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</si>
  <si>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</si>
  <si>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</si>
  <si>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</si>
  <si>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</si>
  <si>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</si>
  <si>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</si>
  <si>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</si>
  <si>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</si>
  <si>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</si>
  <si>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</si>
  <si>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</si>
  <si>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</si>
  <si>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</si>
  <si>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</si>
  <si>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</si>
  <si>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</si>
  <si>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</si>
  <si>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</si>
  <si>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</si>
  <si>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</si>
  <si>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</si>
  <si>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</si>
  <si>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</si>
  <si>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</si>
  <si>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</si>
  <si>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</si>
  <si>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</si>
  <si>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</si>
  <si>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</si>
  <si>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</si>
  <si>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</si>
  <si>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</si>
  <si>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</si>
  <si>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</si>
  <si>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</si>
  <si>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</si>
  <si>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</si>
  <si>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</si>
  <si>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</si>
  <si>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</si>
  <si>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</si>
  <si>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</si>
  <si>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</si>
  <si>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</si>
  <si>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</si>
  <si>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</si>
  <si>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</si>
  <si>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</si>
  <si>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</si>
  <si>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</si>
  <si>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</si>
  <si>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</si>
  <si>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</si>
  <si>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</si>
  <si>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</si>
  <si>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</si>
  <si>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</si>
  <si>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</si>
  <si>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</si>
  <si>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</si>
  <si>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</si>
  <si>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</si>
  <si>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</si>
  <si>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</si>
  <si>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</si>
  <si>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</si>
  <si>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</si>
  <si>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</si>
  <si>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</si>
  <si>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</si>
  <si>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</si>
  <si>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</si>
  <si>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</si>
  <si>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</si>
  <si>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</si>
  <si>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</si>
  <si>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</si>
  <si>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</si>
  <si>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</si>
  <si>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</si>
  <si>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</si>
  <si>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</si>
  <si>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</si>
  <si>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</si>
  <si>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</si>
  <si>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</si>
  <si>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</si>
  <si>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</si>
  <si>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</si>
  <si>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</si>
  <si>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</si>
  <si>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</si>
  <si>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</si>
  <si>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</si>
  <si>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</si>
  <si>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</si>
  <si>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</si>
  <si>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</si>
  <si>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</si>
  <si>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</si>
  <si>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</si>
  <si>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</si>
  <si>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</si>
  <si>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</si>
  <si>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</si>
  <si>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</si>
  <si>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</si>
  <si>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</si>
  <si>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</si>
  <si>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</si>
  <si>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</si>
  <si>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</si>
  <si>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</si>
  <si>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</si>
  <si>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</si>
  <si>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</si>
  <si>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</si>
  <si>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</si>
  <si>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</si>
  <si>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</si>
  <si>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</si>
  <si>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</si>
  <si>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</si>
  <si>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</si>
  <si>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</si>
  <si>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</si>
  <si>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</si>
  <si>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</si>
  <si>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</si>
  <si>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</si>
  <si>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</si>
  <si>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</si>
  <si>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</si>
  <si>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</si>
  <si>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</si>
  <si>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</si>
  <si>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</si>
  <si>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</si>
  <si>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</si>
  <si>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</si>
  <si>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</si>
  <si>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</si>
  <si>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</si>
  <si>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</si>
  <si>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</si>
  <si>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</si>
  <si>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</si>
  <si>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</si>
  <si>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</si>
  <si>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</si>
  <si>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</si>
  <si>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</si>
  <si>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</si>
  <si>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</si>
  <si>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</si>
  <si>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</si>
  <si>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</si>
  <si>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</si>
  <si>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</si>
  <si>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</si>
  <si>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</si>
  <si>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</si>
  <si>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</si>
  <si>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</si>
  <si>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</si>
  <si>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</si>
  <si>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</si>
  <si>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</si>
  <si>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</si>
  <si>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</si>
  <si>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</si>
  <si>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</si>
  <si>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</si>
  <si>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</si>
  <si>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</si>
  <si>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</si>
  <si>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</si>
  <si>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</si>
  <si>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</si>
  <si>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</si>
  <si>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</si>
  <si>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</si>
  <si>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</si>
  <si>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</si>
  <si>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</si>
  <si>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</si>
  <si>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</si>
  <si>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</si>
  <si>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</si>
  <si>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</si>
  <si>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</si>
  <si>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</si>
  <si>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</si>
  <si>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</si>
  <si>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</si>
  <si>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</si>
  <si>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</si>
  <si>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</si>
  <si>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</si>
  <si>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</si>
  <si>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</si>
  <si>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</si>
  <si>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</si>
  <si>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</si>
  <si>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</si>
  <si>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</si>
  <si>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</si>
  <si>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</si>
  <si>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</si>
  <si>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</si>
  <si>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</si>
  <si>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</si>
  <si>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</si>
  <si>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</si>
  <si>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</si>
  <si>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</si>
  <si>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</si>
  <si>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</si>
  <si>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</si>
  <si>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</si>
  <si>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</si>
  <si>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</si>
  <si>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</si>
  <si>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</si>
  <si>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</si>
  <si>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</si>
  <si>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</si>
  <si>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</si>
  <si>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</si>
  <si>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</si>
  <si>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</si>
  <si>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</si>
  <si>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</si>
  <si>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</si>
  <si>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</si>
  <si>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</si>
  <si>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</si>
  <si>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</si>
  <si>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</si>
  <si>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</si>
  <si>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</si>
  <si>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</si>
  <si>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</si>
  <si>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</si>
  <si>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</si>
  <si>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</si>
  <si>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</si>
  <si>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</si>
  <si>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</si>
  <si>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</si>
  <si>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</si>
  <si>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</si>
  <si>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</si>
  <si>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</si>
  <si>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</si>
  <si>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</si>
  <si>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</si>
  <si>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</si>
  <si>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</si>
  <si>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</si>
  <si>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</si>
  <si>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</si>
  <si>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</si>
  <si>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</si>
  <si>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</si>
  <si>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</si>
  <si>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</si>
  <si>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</si>
  <si>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</si>
  <si>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</si>
  <si>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</si>
  <si>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</si>
  <si>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</si>
  <si>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</si>
  <si>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</si>
  <si>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</si>
  <si>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</si>
  <si>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</si>
  <si>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</si>
  <si>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</si>
  <si>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</si>
  <si>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</si>
  <si>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</si>
  <si>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</si>
  <si>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</si>
  <si>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</si>
  <si>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</si>
  <si>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</si>
  <si>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</si>
  <si>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</si>
  <si>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</si>
  <si>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</si>
  <si>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</si>
  <si>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</si>
  <si>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</si>
  <si>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</si>
  <si>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</si>
  <si>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</si>
  <si>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</si>
  <si>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</si>
  <si>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</si>
  <si>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</si>
  <si>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</si>
  <si>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</si>
  <si>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</si>
  <si>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</si>
  <si>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</si>
  <si>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</si>
  <si>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</si>
  <si>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</si>
  <si>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</si>
  <si>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</si>
  <si>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</si>
  <si>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</si>
  <si>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</si>
  <si>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</si>
  <si>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</si>
  <si>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</si>
  <si>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</si>
  <si>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</si>
  <si>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</si>
  <si>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</si>
  <si>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</si>
  <si>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</si>
  <si>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</si>
  <si>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</si>
  <si>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</si>
  <si>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</si>
  <si>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</si>
  <si>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</si>
  <si>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</si>
  <si>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</si>
  <si>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</si>
  <si>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</si>
  <si>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</si>
  <si>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</si>
  <si>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</si>
  <si>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</si>
  <si>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</si>
  <si>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</si>
  <si>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</si>
  <si>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</si>
  <si>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</si>
  <si>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</si>
  <si>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</si>
  <si>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</si>
  <si>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</si>
  <si>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</si>
  <si>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</si>
  <si>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</si>
  <si>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</si>
  <si>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</si>
  <si>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</si>
  <si>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</si>
  <si>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</si>
  <si>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</si>
  <si>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</si>
  <si>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</si>
  <si>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</si>
  <si>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</si>
  <si>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</si>
  <si>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</si>
  <si>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</si>
  <si>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</si>
  <si>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</si>
  <si>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</si>
  <si>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</si>
  <si>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</si>
  <si>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</si>
  <si>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</si>
  <si>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</si>
  <si>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</si>
  <si>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</si>
  <si>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</si>
  <si>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</si>
  <si>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</si>
  <si>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</si>
  <si>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</si>
  <si>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</si>
  <si>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</si>
  <si>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</si>
  <si>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</si>
  <si>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</si>
  <si>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</si>
  <si>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</si>
  <si>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</si>
  <si>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</si>
  <si>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</si>
  <si>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</si>
  <si>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</si>
  <si>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</si>
  <si>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</si>
  <si>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</si>
  <si>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</si>
  <si>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</si>
  <si>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</si>
  <si>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</si>
  <si>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</si>
  <si>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</si>
  <si>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</si>
  <si>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</si>
  <si>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</si>
  <si>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</si>
  <si>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</si>
  <si>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</si>
  <si>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</si>
  <si>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</si>
  <si>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</si>
  <si>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</si>
  <si>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</si>
  <si>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</si>
  <si>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</si>
  <si>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</si>
  <si>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</si>
  <si>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</si>
  <si>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</si>
  <si>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</si>
  <si>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</si>
  <si>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</si>
  <si>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</si>
  <si>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</si>
  <si>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</si>
  <si>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</si>
  <si>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</si>
  <si>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</si>
  <si>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</si>
  <si>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</si>
  <si>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</si>
  <si>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</si>
  <si>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</si>
  <si>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</si>
  <si>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</si>
  <si>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</si>
  <si>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</si>
  <si>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</si>
  <si>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</si>
  <si>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</si>
  <si>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</si>
  <si>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</si>
  <si>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</si>
  <si>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</si>
  <si>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</si>
  <si>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</si>
  <si>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</si>
  <si>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</si>
  <si>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</si>
  <si>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</si>
  <si>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</si>
  <si>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</si>
  <si>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</si>
  <si>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</si>
  <si>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</si>
  <si>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</si>
  <si>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</si>
  <si>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</si>
  <si>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</si>
  <si>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</si>
  <si>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</si>
  <si>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</si>
  <si>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</si>
  <si>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</si>
  <si>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</si>
  <si>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</si>
  <si>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</si>
  <si>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</si>
  <si>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</si>
  <si>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</si>
  <si>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</si>
  <si>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</si>
  <si>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</si>
  <si>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</si>
  <si>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</si>
  <si>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</si>
  <si>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</si>
  <si>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</si>
  <si>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</si>
  <si>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</si>
  <si>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</si>
  <si>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</si>
  <si>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</si>
  <si>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</si>
  <si>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</si>
  <si>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</si>
  <si>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</si>
  <si>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</si>
  <si>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</si>
  <si>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</si>
  <si>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</si>
  <si>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</si>
  <si>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</si>
  <si>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</si>
  <si>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</si>
  <si>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</si>
  <si>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</si>
  <si>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</si>
  <si>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</si>
  <si>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</si>
  <si>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</si>
  <si>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</si>
  <si>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</si>
  <si>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</si>
  <si>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</si>
  <si>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</si>
  <si>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</si>
  <si>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</si>
  <si>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</si>
  <si>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</si>
  <si>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</si>
  <si>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</si>
  <si>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</si>
  <si>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</si>
  <si>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</si>
  <si>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</si>
  <si>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</si>
  <si>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</si>
  <si>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</si>
  <si>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</si>
  <si>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</si>
  <si>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</si>
  <si>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</si>
  <si>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</si>
  <si>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</si>
  <si>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</si>
  <si>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</si>
  <si>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</si>
  <si>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</si>
  <si>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</si>
  <si>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</si>
  <si>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</si>
  <si>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</si>
  <si>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</si>
  <si>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</si>
  <si>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</si>
  <si>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</si>
  <si>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</si>
  <si>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</si>
  <si>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</si>
  <si>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</si>
  <si>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</si>
  <si>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</si>
  <si>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</si>
  <si>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</si>
  <si>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</si>
  <si>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</si>
  <si>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</si>
  <si>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</si>
  <si>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</si>
  <si>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</si>
  <si>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</si>
  <si>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</si>
  <si>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</si>
  <si>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</si>
  <si>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</si>
  <si>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</si>
  <si>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</si>
  <si>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</si>
  <si>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</si>
  <si>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</si>
  <si>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</si>
  <si>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</si>
  <si>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</si>
  <si>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</si>
  <si>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</si>
  <si>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</si>
  <si>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</si>
  <si>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</si>
  <si>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</si>
  <si>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</si>
  <si>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</si>
  <si>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</si>
  <si>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</si>
  <si>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</si>
  <si>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</si>
  <si>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</si>
  <si>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</si>
  <si>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</si>
  <si>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</si>
  <si>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</si>
  <si>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</si>
  <si>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</si>
  <si>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</si>
  <si>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</si>
  <si>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</si>
  <si>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</si>
  <si>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</si>
  <si>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</si>
  <si>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</si>
  <si>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</si>
  <si>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</si>
  <si>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</si>
  <si>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</si>
  <si>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</si>
  <si>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</si>
  <si>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</si>
  <si>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</si>
  <si>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</si>
  <si>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</si>
  <si>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</si>
  <si>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</si>
  <si>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</si>
  <si>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</si>
  <si>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</si>
  <si>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</si>
  <si>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</si>
  <si>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</si>
  <si>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</si>
  <si>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</si>
  <si>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</si>
  <si>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</si>
  <si>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</si>
  <si>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</si>
  <si>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</si>
  <si>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</si>
  <si>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</si>
  <si>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</si>
  <si>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</si>
  <si>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</si>
  <si>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</si>
  <si>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</si>
  <si>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</si>
  <si>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</si>
  <si>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</si>
  <si>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</si>
  <si>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</si>
  <si>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</si>
  <si>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</si>
  <si>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</si>
  <si>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</si>
  <si>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</si>
  <si>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</si>
  <si>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</si>
  <si>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</si>
  <si>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</si>
  <si>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</si>
  <si>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</si>
  <si>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</si>
  <si>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</si>
  <si>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</si>
  <si>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</si>
  <si>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</si>
  <si>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</si>
  <si>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</si>
  <si>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</si>
  <si>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</si>
  <si>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</si>
  <si>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</si>
  <si>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</si>
  <si>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</si>
  <si>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</si>
  <si>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</si>
  <si>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</si>
  <si>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</si>
  <si>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</si>
  <si>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</si>
  <si>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</si>
  <si>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</si>
  <si>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</si>
  <si>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</si>
  <si>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</si>
  <si>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</si>
  <si>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</si>
  <si>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</si>
  <si>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</si>
  <si>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</si>
  <si>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</si>
  <si>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</si>
  <si>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</si>
  <si>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</si>
  <si>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</si>
  <si>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</si>
  <si>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</si>
  <si>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</si>
  <si>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</si>
  <si>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</si>
  <si>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</si>
  <si>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</si>
  <si>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</si>
  <si>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</si>
  <si>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</si>
  <si>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</si>
  <si>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</si>
  <si>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</si>
  <si>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</si>
  <si>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</si>
  <si>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</si>
  <si>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</si>
  <si>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</si>
  <si>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</si>
  <si>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</si>
  <si>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</si>
  <si>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</si>
  <si>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</si>
  <si>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</si>
  <si>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</si>
  <si>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</si>
  <si>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</si>
  <si>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</si>
  <si>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</si>
  <si>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</si>
  <si>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</si>
  <si>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</si>
  <si>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</si>
  <si>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</si>
  <si>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</si>
  <si>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</si>
  <si>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</si>
  <si>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</si>
  <si>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</si>
  <si>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</si>
  <si>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</si>
  <si>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</si>
  <si>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</si>
  <si>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</si>
  <si>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</si>
  <si>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</si>
  <si>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</si>
  <si>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</si>
  <si>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</si>
  <si>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</si>
  <si>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</si>
  <si>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</si>
  <si>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</si>
  <si>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</si>
  <si>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</si>
  <si>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</si>
  <si>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</si>
  <si>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</si>
  <si>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</si>
  <si>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</si>
  <si>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</si>
  <si>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</si>
  <si>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</si>
  <si>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</si>
  <si>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</si>
  <si>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</si>
  <si>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</si>
  <si>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</si>
  <si>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</si>
  <si>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</si>
  <si>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</si>
  <si>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</si>
  <si>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</si>
  <si>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</si>
  <si>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</si>
  <si>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</si>
  <si>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</si>
  <si>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</si>
  <si>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</si>
  <si>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</si>
  <si>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</si>
  <si>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</si>
  <si>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</si>
  <si>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</si>
  <si>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</si>
  <si>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</si>
  <si>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</si>
  <si>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</si>
  <si>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</si>
  <si>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</si>
  <si>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</si>
  <si>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</si>
  <si>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</si>
  <si>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</si>
  <si>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</si>
  <si>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</si>
  <si>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</si>
  <si>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</si>
  <si>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</si>
  <si>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</si>
  <si>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</si>
  <si>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</si>
  <si>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</si>
  <si>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</si>
  <si>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</si>
  <si>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</si>
  <si>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</si>
  <si>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</si>
  <si>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</si>
  <si>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</si>
  <si>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</si>
  <si>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</si>
  <si>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</si>
  <si>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</si>
  <si>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</si>
  <si>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</si>
  <si>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</si>
  <si>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</si>
  <si>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</si>
  <si>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</si>
  <si>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</si>
  <si>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</si>
  <si>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</si>
  <si>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</si>
  <si>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</si>
  <si>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</si>
  <si>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</si>
  <si>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</si>
  <si>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</si>
  <si>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</si>
  <si>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</si>
  <si>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</si>
  <si>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</si>
  <si>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</si>
  <si>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</si>
  <si>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</si>
  <si>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</si>
  <si>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</si>
  <si>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</si>
  <si>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</si>
  <si>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</si>
  <si>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</si>
  <si>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</si>
  <si>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</si>
  <si>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</si>
  <si>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</si>
  <si>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</si>
  <si>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</si>
  <si>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</si>
  <si>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</si>
  <si>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</si>
  <si>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</si>
  <si>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</si>
  <si>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</si>
  <si>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</si>
  <si>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</si>
  <si>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</si>
  <si>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</si>
  <si>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</si>
  <si>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</si>
  <si>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</si>
  <si>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</si>
  <si>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</si>
  <si>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</si>
  <si>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</si>
  <si>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</si>
  <si>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</si>
  <si>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</si>
  <si>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</si>
  <si>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</si>
  <si>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</si>
  <si>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</si>
  <si>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</si>
  <si>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</si>
  <si>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</si>
  <si>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</si>
  <si>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</si>
  <si>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</si>
  <si>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</si>
  <si>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</si>
  <si>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</si>
  <si>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</si>
  <si>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</si>
  <si>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</si>
  <si>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</si>
  <si>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</si>
  <si>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</si>
  <si>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</si>
  <si>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</si>
  <si>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</si>
  <si>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</si>
  <si>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</si>
  <si>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</si>
  <si>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</si>
  <si>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</si>
  <si>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</si>
  <si>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</si>
  <si>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</si>
  <si>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</si>
  <si>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</si>
  <si>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</si>
  <si>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</si>
  <si>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</si>
  <si>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</si>
  <si>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</si>
  <si>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</si>
  <si>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</si>
  <si>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</si>
  <si>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</si>
  <si>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</si>
  <si>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</si>
  <si>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</si>
  <si>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</si>
  <si>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</si>
  <si>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</si>
  <si>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</si>
  <si>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</si>
  <si>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</si>
  <si>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</si>
  <si>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</si>
  <si>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</si>
  <si>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</si>
  <si>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</si>
  <si>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</si>
  <si>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</si>
  <si>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</si>
  <si>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</si>
  <si>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</si>
  <si>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</si>
  <si>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</si>
  <si>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</si>
  <si>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</si>
  <si>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</si>
  <si>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</si>
  <si>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</si>
  <si>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</si>
  <si>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</si>
  <si>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</si>
  <si>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</si>
  <si>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</si>
  <si>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</si>
  <si>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</si>
  <si>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</si>
  <si>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</si>
  <si>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</si>
  <si>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</si>
  <si>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</si>
  <si>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</si>
  <si>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</si>
  <si>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</si>
  <si>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</si>
  <si>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</si>
  <si>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</si>
  <si>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</si>
  <si>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</si>
  <si>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</si>
  <si>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</si>
  <si>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</si>
  <si>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</si>
  <si>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</si>
  <si>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</si>
  <si>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</si>
  <si>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</si>
  <si>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</si>
  <si>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</si>
  <si>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</si>
  <si>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</si>
  <si>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</si>
  <si>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</si>
  <si>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</si>
  <si>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</si>
  <si>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</si>
  <si>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</si>
  <si>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</si>
  <si>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</si>
  <si>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</si>
  <si>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</si>
  <si>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</si>
  <si>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</si>
  <si>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</si>
  <si>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</si>
  <si>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</si>
  <si>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</si>
  <si>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</si>
  <si>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</si>
  <si>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</si>
  <si>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</si>
  <si>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</si>
  <si>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</si>
  <si>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</si>
  <si>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</si>
  <si>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</si>
  <si>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</si>
  <si>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</si>
  <si>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</si>
  <si>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</si>
  <si>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</si>
  <si>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</si>
  <si>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</si>
  <si>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</si>
  <si>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</si>
  <si>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</si>
  <si>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</si>
  <si>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</si>
  <si>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</si>
  <si>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</si>
  <si>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</si>
  <si>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</si>
  <si>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</si>
  <si>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</si>
  <si>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</si>
  <si>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</si>
  <si>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</si>
  <si>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</si>
  <si>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</si>
  <si>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</si>
  <si>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</si>
  <si>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</si>
  <si>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</si>
  <si>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</si>
  <si>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</si>
  <si>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</si>
  <si>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</si>
  <si>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</si>
  <si>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</si>
  <si>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</si>
  <si>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</si>
  <si>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</si>
  <si>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</si>
  <si>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</si>
  <si>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</si>
  <si>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</si>
  <si>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</si>
  <si>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</si>
  <si>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</si>
  <si>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</si>
  <si>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</si>
  <si>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</si>
  <si>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</si>
  <si>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</si>
  <si>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</si>
  <si>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</si>
  <si>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</si>
  <si>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</si>
  <si>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</si>
  <si>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</si>
  <si>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</si>
  <si>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</si>
  <si>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</si>
  <si>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</si>
  <si>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</si>
  <si>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</si>
  <si>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</si>
  <si>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</si>
  <si>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</si>
  <si>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</si>
  <si>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</si>
  <si>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</si>
  <si>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</si>
  <si>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</si>
  <si>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</si>
  <si>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</si>
  <si>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</si>
  <si>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</si>
  <si>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</si>
  <si>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</si>
  <si>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</si>
  <si>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</si>
  <si>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</si>
  <si>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</si>
  <si>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</si>
  <si>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</si>
  <si>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</si>
  <si>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</si>
  <si>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</si>
  <si>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</si>
  <si>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</si>
  <si>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</si>
  <si>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</si>
  <si>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</si>
  <si>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</si>
  <si>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</si>
  <si>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</si>
  <si>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</si>
  <si>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</si>
  <si>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</si>
  <si>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</si>
  <si>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</si>
  <si>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</si>
  <si>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</si>
  <si>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</si>
  <si>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</si>
  <si>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</si>
  <si>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</si>
  <si>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</si>
  <si>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</si>
  <si>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</si>
  <si>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</si>
  <si>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</si>
  <si>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</si>
  <si>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</si>
  <si>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</si>
  <si>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</si>
  <si>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</si>
  <si>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</si>
  <si>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</si>
  <si>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</si>
  <si>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</si>
  <si>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</si>
  <si>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</si>
  <si>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</si>
  <si>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</si>
  <si>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</si>
  <si>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</si>
  <si>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</si>
  <si>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</si>
  <si>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</si>
  <si>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</si>
  <si>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</si>
  <si>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</si>
  <si>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</si>
  <si>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</si>
  <si>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</si>
  <si>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</si>
  <si>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</si>
  <si>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</si>
  <si>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</si>
  <si>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</si>
  <si>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</si>
  <si>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</si>
  <si>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</si>
  <si>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</si>
  <si>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</si>
  <si>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</si>
  <si>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</si>
  <si>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</si>
  <si>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</si>
  <si>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</si>
  <si>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</si>
  <si>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</si>
  <si>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</si>
  <si>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</si>
  <si>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</si>
  <si>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</si>
  <si>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</si>
  <si>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</si>
  <si>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</si>
  <si>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</si>
  <si>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</si>
  <si>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</si>
  <si>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</si>
  <si>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</si>
  <si>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</si>
  <si>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</si>
  <si>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</si>
  <si>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</si>
  <si>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</si>
  <si>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</si>
  <si>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</si>
  <si>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</si>
  <si>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</si>
  <si>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</si>
  <si>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</si>
  <si>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</si>
  <si>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</si>
  <si>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</si>
  <si>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</si>
  <si>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</si>
  <si>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</si>
  <si>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</si>
  <si>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</si>
  <si>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</si>
  <si>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</si>
  <si>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</si>
  <si>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</si>
  <si>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</si>
  <si>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</si>
  <si>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</si>
  <si>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</si>
  <si>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</si>
  <si>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</si>
  <si>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</si>
  <si>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</si>
  <si>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</si>
  <si>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</si>
  <si>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</si>
  <si>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</si>
  <si>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</si>
  <si>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</si>
  <si>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</si>
  <si>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</si>
  <si>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</si>
  <si>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</si>
  <si>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</si>
  <si>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</si>
  <si>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</si>
  <si>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</si>
  <si>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</si>
  <si>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</si>
  <si>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</si>
  <si>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</si>
  <si>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</si>
  <si>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</si>
  <si>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</si>
  <si>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</si>
  <si>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</si>
  <si>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</si>
  <si>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</si>
  <si>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</si>
  <si>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</si>
  <si>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</si>
  <si>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</si>
  <si>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</si>
  <si>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</si>
  <si>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</si>
  <si>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</si>
  <si>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</si>
  <si>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</si>
  <si>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</si>
  <si>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</si>
  <si>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</si>
  <si>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</si>
  <si>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</si>
  <si>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</si>
  <si>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</si>
  <si>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</si>
  <si>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</si>
  <si>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</si>
  <si>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</si>
  <si>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</si>
  <si>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</si>
  <si>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</si>
  <si>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</si>
  <si>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</si>
  <si>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</si>
  <si>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</si>
  <si>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</si>
  <si>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</si>
  <si>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</si>
  <si>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</si>
  <si>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</si>
  <si>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</si>
  <si>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</si>
  <si>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</si>
  <si>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</si>
  <si>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</si>
  <si>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</si>
  <si>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</si>
  <si>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</si>
  <si>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</si>
  <si>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</si>
  <si>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</si>
  <si>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</si>
  <si>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</si>
  <si>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</si>
  <si>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</si>
  <si>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</si>
  <si>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</si>
  <si>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</si>
  <si>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</si>
  <si>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</si>
  <si>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</si>
  <si>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</si>
  <si>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</si>
  <si>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</si>
  <si>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</si>
  <si>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</si>
  <si>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</si>
  <si>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</si>
  <si>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</si>
  <si>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</si>
  <si>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</si>
  <si>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</si>
  <si>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</si>
  <si>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</si>
  <si>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</si>
  <si>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</si>
  <si>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</si>
  <si>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</si>
  <si>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</si>
  <si>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</si>
  <si>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</si>
  <si>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</si>
  <si>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</si>
  <si>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</si>
  <si>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</si>
  <si>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</si>
  <si>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</si>
  <si>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</si>
  <si>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</si>
  <si>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</si>
  <si>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</si>
  <si>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</si>
  <si>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</si>
  <si>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</si>
  <si>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</si>
  <si>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</si>
  <si>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</si>
  <si>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</si>
  <si>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</si>
  <si>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</si>
  <si>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</si>
  <si>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</si>
  <si>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</si>
  <si>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</si>
  <si>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</si>
  <si>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</si>
  <si>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</si>
  <si>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</si>
  <si>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</si>
  <si>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</si>
  <si>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</si>
  <si>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</si>
  <si>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</si>
  <si>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</si>
  <si>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</si>
  <si>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</si>
  <si>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</si>
  <si>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</si>
  <si>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</si>
  <si>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</si>
  <si>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</si>
  <si>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</si>
  <si>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</si>
  <si>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</si>
  <si>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</si>
  <si>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</si>
  <si>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</si>
  <si>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</si>
  <si>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</si>
  <si>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</si>
  <si>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</si>
  <si>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</si>
  <si>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</si>
  <si>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</si>
  <si>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</si>
  <si>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</si>
  <si>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</si>
  <si>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</si>
  <si>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</si>
  <si>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</si>
  <si>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</si>
  <si>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</si>
  <si>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</si>
  <si>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</si>
  <si>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</si>
  <si>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</si>
  <si>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</si>
  <si>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</si>
  <si>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</si>
  <si>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</si>
  <si>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</si>
  <si>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</si>
  <si>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</si>
  <si>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</si>
  <si>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</si>
  <si>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</si>
  <si>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</si>
  <si>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</si>
  <si>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</si>
  <si>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</si>
  <si>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</si>
  <si>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</si>
  <si>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</si>
  <si>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</si>
  <si>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</si>
  <si>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</si>
  <si>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</si>
  <si>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</si>
  <si>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</si>
  <si>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</si>
  <si>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</si>
  <si>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</si>
  <si>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</si>
  <si>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</si>
  <si>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</si>
  <si>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</si>
  <si>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</si>
  <si>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</si>
  <si>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</si>
  <si>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</si>
  <si>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</si>
  <si>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</si>
  <si>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</si>
  <si>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</si>
  <si>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</si>
  <si>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</si>
  <si>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</si>
  <si>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</si>
  <si>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</si>
  <si>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</si>
  <si>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</si>
  <si>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</si>
  <si>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</si>
  <si>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</si>
  <si>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</si>
  <si>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</si>
  <si>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</si>
  <si>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</si>
  <si>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</si>
  <si>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</si>
  <si>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</si>
  <si>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</si>
  <si>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</si>
  <si>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</si>
  <si>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</si>
  <si>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</si>
  <si>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</si>
  <si>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</si>
  <si>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</si>
  <si>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</si>
  <si>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</si>
  <si>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</si>
  <si>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</si>
  <si>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</si>
  <si>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</si>
  <si>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</si>
  <si>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</si>
  <si>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</si>
  <si>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</si>
  <si>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</si>
  <si>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</si>
  <si>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</si>
  <si>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</si>
  <si>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</si>
  <si>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</si>
  <si>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</si>
  <si>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</si>
  <si>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</si>
  <si>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</si>
  <si>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</si>
  <si>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</si>
  <si>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</si>
  <si>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</si>
  <si>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</si>
  <si>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</si>
  <si>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</si>
  <si>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</si>
  <si>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</si>
  <si>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</si>
  <si>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</si>
  <si>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</si>
  <si>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</si>
  <si>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</si>
  <si>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</si>
  <si>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</si>
  <si>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</si>
  <si>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</si>
  <si>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</si>
  <si>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</si>
  <si>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</si>
  <si>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</si>
  <si>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</si>
  <si>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</si>
  <si>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</si>
  <si>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</si>
  <si>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</si>
  <si>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</si>
  <si>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</si>
  <si>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</si>
  <si>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</si>
  <si>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</si>
  <si>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</si>
  <si>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</si>
  <si>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</si>
  <si>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</si>
  <si>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</si>
  <si>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</si>
  <si>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</si>
  <si>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</si>
  <si>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</si>
  <si>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</si>
  <si>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</si>
  <si>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</si>
  <si>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</si>
  <si>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</si>
  <si>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</si>
  <si>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</si>
  <si>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</si>
  <si>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</si>
  <si>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</si>
  <si>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</si>
  <si>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</si>
  <si>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</si>
  <si>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</si>
  <si>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</si>
  <si>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</si>
  <si>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</si>
  <si>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</si>
  <si>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</si>
  <si>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</si>
  <si>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</si>
  <si>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</si>
  <si>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</si>
  <si>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</si>
  <si>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</si>
  <si>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</si>
  <si>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</si>
  <si>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</si>
  <si>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</si>
  <si>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</si>
  <si>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</si>
  <si>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</si>
  <si>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</si>
  <si>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</si>
  <si>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</si>
  <si>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</si>
  <si>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</si>
  <si>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</si>
  <si>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</si>
  <si>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</si>
  <si>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</si>
  <si>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</si>
  <si>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</si>
  <si>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</si>
  <si>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</si>
  <si>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</si>
  <si>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</si>
  <si>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</si>
  <si>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</si>
  <si>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</si>
  <si>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</si>
  <si>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</si>
  <si>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</si>
  <si>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</si>
  <si>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</si>
  <si>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</si>
  <si>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</si>
  <si>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</si>
  <si>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</si>
  <si>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</si>
  <si>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</si>
  <si>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</si>
  <si>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</si>
  <si>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</si>
  <si>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</si>
  <si>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</si>
  <si>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</si>
  <si>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</si>
  <si>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</si>
  <si>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</si>
  <si>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</si>
  <si>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</si>
  <si>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</si>
  <si>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</si>
  <si>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</si>
  <si>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</si>
  <si>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</si>
  <si>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</si>
  <si>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</si>
  <si>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</si>
  <si>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</si>
  <si>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</si>
  <si>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</si>
  <si>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</si>
  <si>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</si>
  <si>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</si>
  <si>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</si>
  <si>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</si>
  <si>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</si>
  <si>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</si>
  <si>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</si>
  <si>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</si>
  <si>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</si>
  <si>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</si>
  <si>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</si>
  <si>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</si>
  <si>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</si>
  <si>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</si>
  <si>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</si>
  <si>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</si>
  <si>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</si>
  <si>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</si>
  <si>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</si>
  <si>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</si>
  <si>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</si>
  <si>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</si>
  <si>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</si>
  <si>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</si>
  <si>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</si>
  <si>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</si>
  <si>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</si>
  <si>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</si>
  <si>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</si>
  <si>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</si>
  <si>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</si>
  <si>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</si>
  <si>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</si>
  <si>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</si>
  <si>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</si>
  <si>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</si>
  <si>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</si>
  <si>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</si>
  <si>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</si>
  <si>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</si>
  <si>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</si>
  <si>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</si>
  <si>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</si>
  <si>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</si>
  <si>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</si>
  <si>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</si>
  <si>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</si>
  <si>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</si>
  <si>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</si>
  <si>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</si>
  <si>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</si>
  <si>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</si>
  <si>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</si>
  <si>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</si>
  <si>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</si>
  <si>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</si>
  <si>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</si>
  <si>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</si>
  <si>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</si>
  <si>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</si>
  <si>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</si>
  <si>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</si>
  <si>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</si>
  <si>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</si>
  <si>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</si>
  <si>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</si>
  <si>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</si>
  <si>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</si>
  <si>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</si>
  <si>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</si>
  <si>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</si>
  <si>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</si>
  <si>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</si>
  <si>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</si>
  <si>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</si>
  <si>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</si>
  <si>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</si>
  <si>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</si>
  <si>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</si>
  <si>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</si>
  <si>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</si>
  <si>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</si>
  <si>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</si>
  <si>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</si>
  <si>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</si>
  <si>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</si>
  <si>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</si>
  <si>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</si>
  <si>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</si>
  <si>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</si>
  <si>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</si>
  <si>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</si>
  <si>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</si>
  <si>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</si>
  <si>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</si>
  <si>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</si>
  <si>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</si>
  <si>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</si>
  <si>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</si>
  <si>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</si>
  <si>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</si>
  <si>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</si>
  <si>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</si>
  <si>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</si>
  <si>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</si>
  <si>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</si>
  <si>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</si>
  <si>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</si>
  <si>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</si>
  <si>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</si>
  <si>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</si>
  <si>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</si>
  <si>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</si>
  <si>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</si>
  <si>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</si>
  <si>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</si>
  <si>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</si>
  <si>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</si>
  <si>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</si>
  <si>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</si>
  <si>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</si>
  <si>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</si>
  <si>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</si>
  <si>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</si>
  <si>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</si>
  <si>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</si>
  <si>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</si>
  <si>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</si>
  <si>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</si>
  <si>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</si>
  <si>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</si>
  <si>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</si>
  <si>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</si>
  <si>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</si>
  <si>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</si>
  <si>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</si>
  <si>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</si>
  <si>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</si>
  <si>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</si>
  <si>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</si>
  <si>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</si>
  <si>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</si>
  <si>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</si>
  <si>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</si>
  <si>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</si>
  <si>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</si>
  <si>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</si>
  <si>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</si>
  <si>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</si>
  <si>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</si>
  <si>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</si>
  <si>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</si>
  <si>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</si>
  <si>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</si>
  <si>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</si>
  <si>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</si>
  <si>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</si>
  <si>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</si>
  <si>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</si>
  <si>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</si>
  <si>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</si>
  <si>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</si>
  <si>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</si>
  <si>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</si>
  <si>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</si>
  <si>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</si>
  <si>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</si>
  <si>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</si>
  <si>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</si>
  <si>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</si>
  <si>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</si>
  <si>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</si>
  <si>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</si>
  <si>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</si>
  <si>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</si>
  <si>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</si>
  <si>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</si>
  <si>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</si>
  <si>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</si>
  <si>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</si>
  <si>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</si>
  <si>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</si>
  <si>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</si>
  <si>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</si>
  <si>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</si>
  <si>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</si>
  <si>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</si>
  <si>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</si>
  <si>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</si>
  <si>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</si>
  <si>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</si>
  <si>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</si>
  <si>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</si>
  <si>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</si>
  <si>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</si>
  <si>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</si>
  <si>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</si>
  <si>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</si>
  <si>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</si>
  <si>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</si>
  <si>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</si>
  <si>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</si>
  <si>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</si>
  <si>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</si>
  <si>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</si>
  <si>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</si>
  <si>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</si>
  <si>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</si>
  <si>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</si>
  <si>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</si>
  <si>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</si>
  <si>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</si>
  <si>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</si>
  <si>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</si>
  <si>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</si>
  <si>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</si>
  <si>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</si>
  <si>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</si>
  <si>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</si>
  <si>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</si>
  <si>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</si>
  <si>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</si>
  <si>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</si>
  <si>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</si>
  <si>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</si>
  <si>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</si>
  <si>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</si>
  <si>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</si>
  <si>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</si>
  <si>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</si>
  <si>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</si>
  <si>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</si>
  <si>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</si>
  <si>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</si>
  <si>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</si>
  <si>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</si>
  <si>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</si>
  <si>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</si>
  <si>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</si>
  <si>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</si>
  <si>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</si>
  <si>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</si>
  <si>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</si>
  <si>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</si>
  <si>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</si>
  <si>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</si>
  <si>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</si>
  <si>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</si>
  <si>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</si>
  <si>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</si>
  <si>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</si>
  <si>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</si>
  <si>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</si>
  <si>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</si>
  <si>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</si>
  <si>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</si>
  <si>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</si>
  <si>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</si>
  <si>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</si>
  <si>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</si>
  <si>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</si>
  <si>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</si>
  <si>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</si>
  <si>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</si>
  <si>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</si>
  <si>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</si>
  <si>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</si>
  <si>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</si>
  <si>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</si>
  <si>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</si>
  <si>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</si>
  <si>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</si>
  <si>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</si>
  <si>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</si>
  <si>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</si>
  <si>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</si>
  <si>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</si>
  <si>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</si>
  <si>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</si>
  <si>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</si>
  <si>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</si>
  <si>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</si>
  <si>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</si>
  <si>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</si>
  <si>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</si>
  <si>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</si>
  <si>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</si>
  <si>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</si>
  <si>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</si>
  <si>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</si>
  <si>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</si>
  <si>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</si>
  <si>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</si>
  <si>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</si>
  <si>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</si>
  <si>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</si>
  <si>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</si>
  <si>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</si>
  <si>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</si>
  <si>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</si>
  <si>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</si>
  <si>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</si>
  <si>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</si>
  <si>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</si>
  <si>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</si>
  <si>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</si>
  <si>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</si>
  <si>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</si>
  <si>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</si>
  <si>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</si>
  <si>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</si>
  <si>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</si>
  <si>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</si>
  <si>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</si>
  <si>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</si>
  <si>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</si>
  <si>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</si>
  <si>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</si>
  <si>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</si>
  <si>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</si>
  <si>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</si>
  <si>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</si>
  <si>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</si>
  <si>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</si>
  <si>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</si>
  <si>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</si>
  <si>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</si>
  <si>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</si>
  <si>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</si>
  <si>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</si>
  <si>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</si>
  <si>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</si>
  <si>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</si>
  <si>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</si>
  <si>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</si>
  <si>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</si>
  <si>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</si>
  <si>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</si>
  <si>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</si>
  <si>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</si>
  <si>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</si>
  <si>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</si>
  <si>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</si>
  <si>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</si>
  <si>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</si>
  <si>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</si>
  <si>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</si>
  <si>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</si>
  <si>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</si>
  <si>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</si>
  <si>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</si>
  <si>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</si>
  <si>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</si>
  <si>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</si>
  <si>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</si>
  <si>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</si>
  <si>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</si>
  <si>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</si>
  <si>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</si>
  <si>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</si>
  <si>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</si>
  <si>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</si>
  <si>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</si>
  <si>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</si>
  <si>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</si>
  <si>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</si>
  <si>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</si>
  <si>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</si>
  <si>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</si>
  <si>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</si>
  <si>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</si>
  <si>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</si>
  <si>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</si>
  <si>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</si>
  <si>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</si>
  <si>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</si>
  <si>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</si>
  <si>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</si>
  <si>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</si>
  <si>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</si>
  <si>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</si>
  <si>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</si>
  <si>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</si>
  <si>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</si>
  <si>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</si>
  <si>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</si>
  <si>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</si>
  <si>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</si>
  <si>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</si>
  <si>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</si>
  <si>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</si>
  <si>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</si>
  <si>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</si>
  <si>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</si>
  <si>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</si>
  <si>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</si>
  <si>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</si>
  <si>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</si>
  <si>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</si>
  <si>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</si>
  <si>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</si>
  <si>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</si>
  <si>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</si>
  <si>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</si>
  <si>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</si>
  <si>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</si>
  <si>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</si>
  <si>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</si>
  <si>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</si>
  <si>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</si>
  <si>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</si>
  <si>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</si>
  <si>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</si>
  <si>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</si>
  <si>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</si>
  <si>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</si>
  <si>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</si>
  <si>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</si>
  <si>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</si>
  <si>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</si>
  <si>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</si>
  <si>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</si>
  <si>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</si>
  <si>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</si>
  <si>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</si>
  <si>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</si>
  <si>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</si>
  <si>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</si>
  <si>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</si>
  <si>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</si>
  <si>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</si>
  <si>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</si>
  <si>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</si>
  <si>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</si>
  <si>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</si>
  <si>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</si>
  <si>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</si>
  <si>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</si>
  <si>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</si>
  <si>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</si>
  <si>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</si>
  <si>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</si>
  <si>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</si>
  <si>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</si>
  <si>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</si>
  <si>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</si>
  <si>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</si>
  <si>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</si>
  <si>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</si>
  <si>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</si>
  <si>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</si>
  <si>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</si>
  <si>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</si>
  <si>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</si>
  <si>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</si>
  <si>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</si>
  <si>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</si>
  <si>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</si>
  <si>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</si>
  <si>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</si>
  <si>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</si>
  <si>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</si>
  <si>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</si>
  <si>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</si>
  <si>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</si>
  <si>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</si>
  <si>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</si>
  <si>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</si>
  <si>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</si>
  <si>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</si>
  <si>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</si>
  <si>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</si>
  <si>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</si>
  <si>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</si>
  <si>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</si>
  <si>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</si>
  <si>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</si>
  <si>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</si>
  <si>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</si>
  <si>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</si>
  <si>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</si>
  <si>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</si>
  <si>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</si>
  <si>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</si>
  <si>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</si>
  <si>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</si>
  <si>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</si>
  <si>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</si>
  <si>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</si>
  <si>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</si>
  <si>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</si>
  <si>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</si>
  <si>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</si>
  <si>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</si>
  <si>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</si>
  <si>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</si>
  <si>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</si>
  <si>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</si>
  <si>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</si>
  <si>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</si>
  <si>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</si>
  <si>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</si>
  <si>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</si>
  <si>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</si>
  <si>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</si>
  <si>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</si>
  <si>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</si>
  <si>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</si>
  <si>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</si>
  <si>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</si>
  <si>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</si>
  <si>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</si>
  <si>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</si>
  <si>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</si>
  <si>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</si>
  <si>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</si>
  <si>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</si>
  <si>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</si>
  <si>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</si>
  <si>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</si>
  <si>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</si>
  <si>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</si>
  <si>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</si>
  <si>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</si>
  <si>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</si>
  <si>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</si>
  <si>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</si>
  <si>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</si>
  <si>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</si>
  <si>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</si>
  <si>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</si>
  <si>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</si>
  <si>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</si>
  <si>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</si>
  <si>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</si>
  <si>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</si>
  <si>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</si>
  <si>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</si>
  <si>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</si>
  <si>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</si>
  <si>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</si>
  <si>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</si>
  <si>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</si>
  <si>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</si>
  <si>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</si>
  <si>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</si>
  <si>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</si>
  <si>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</si>
  <si>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</si>
  <si>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</si>
  <si>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</si>
  <si>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</si>
  <si>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</si>
  <si>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</si>
  <si>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</si>
  <si>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</si>
  <si>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</si>
  <si>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</si>
  <si>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</si>
  <si>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</si>
  <si>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</si>
  <si>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</si>
  <si>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</si>
  <si>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</si>
  <si>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</si>
  <si>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</si>
  <si>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</si>
  <si>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</si>
  <si>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</si>
  <si>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</si>
  <si>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</si>
  <si>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</si>
  <si>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</si>
  <si>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</si>
  <si>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</si>
  <si>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</si>
  <si>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</si>
  <si>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</si>
  <si>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</si>
  <si>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</si>
  <si>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</si>
  <si>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</si>
  <si>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</si>
  <si>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</si>
  <si>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</si>
  <si>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</si>
  <si>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</si>
  <si>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</si>
  <si>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</si>
  <si>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</si>
  <si>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</si>
  <si>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</si>
  <si>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</si>
  <si>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</si>
  <si>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</si>
  <si>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</si>
  <si>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</si>
  <si>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</si>
  <si>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</si>
  <si>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</si>
  <si>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</si>
  <si>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</si>
  <si>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</si>
  <si>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</si>
  <si>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</si>
  <si>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</si>
  <si>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</si>
  <si>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</si>
  <si>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</si>
  <si>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</si>
  <si>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</si>
  <si>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</si>
  <si>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</si>
  <si>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</si>
  <si>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</si>
  <si>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</si>
  <si>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</si>
  <si>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</si>
  <si>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</si>
  <si>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</si>
  <si>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</si>
  <si>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</si>
  <si>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</si>
  <si>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</si>
  <si>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</si>
  <si>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</si>
  <si>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</si>
  <si>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</si>
  <si>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</si>
  <si>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</si>
  <si>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</si>
  <si>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</si>
  <si>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</si>
  <si>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</si>
  <si>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</si>
  <si>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</si>
  <si>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</si>
  <si>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</si>
  <si>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</si>
  <si>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</si>
  <si>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</si>
  <si>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</si>
  <si>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</si>
  <si>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</si>
  <si>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</si>
  <si>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</si>
  <si>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</si>
  <si>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</si>
  <si>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</si>
  <si>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</si>
  <si>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</si>
  <si>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</si>
  <si>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</si>
  <si>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</si>
  <si>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</si>
  <si>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</si>
  <si>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</si>
  <si>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</si>
  <si>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</si>
  <si>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</si>
  <si>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</si>
  <si>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</si>
  <si>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</si>
  <si>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</si>
  <si>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</si>
  <si>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</si>
  <si>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</si>
  <si>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</si>
  <si>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</si>
  <si>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</si>
  <si>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</si>
  <si>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</si>
  <si>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</si>
  <si>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</si>
  <si>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</si>
  <si>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</si>
  <si>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</si>
  <si>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</si>
  <si>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</si>
  <si>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</si>
  <si>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</si>
  <si>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</si>
  <si>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</si>
  <si>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</si>
  <si>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</si>
  <si>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</si>
  <si>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</si>
  <si>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</si>
  <si>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</si>
  <si>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</si>
  <si>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</si>
  <si>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</si>
  <si>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</si>
  <si>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</si>
  <si>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</si>
  <si>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</si>
  <si>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</si>
  <si>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</si>
  <si>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</si>
  <si>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</si>
  <si>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</si>
  <si>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</si>
  <si>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</si>
  <si>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</si>
  <si>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</si>
  <si>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</si>
  <si>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</si>
  <si>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</si>
  <si>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</si>
  <si>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</si>
  <si>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</si>
  <si>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</si>
  <si>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</si>
  <si>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</si>
  <si>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</si>
  <si>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</si>
  <si>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</si>
  <si>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</si>
  <si>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</si>
  <si>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</si>
  <si>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</si>
  <si>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</si>
  <si>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</si>
  <si>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</si>
  <si>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</si>
  <si>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</si>
  <si>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</si>
  <si>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</si>
  <si>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</si>
  <si>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</si>
  <si>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</si>
  <si>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</si>
  <si>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</si>
  <si>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</si>
  <si>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</si>
  <si>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</si>
  <si>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</si>
  <si>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</si>
  <si>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</si>
  <si>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</si>
  <si>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</si>
  <si>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</si>
  <si>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</si>
  <si>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</si>
  <si>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</si>
  <si>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</si>
  <si>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</si>
  <si>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</si>
  <si>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</si>
  <si>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</si>
  <si>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</si>
  <si>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</si>
  <si>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</si>
  <si>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</si>
  <si>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</si>
  <si>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</si>
  <si>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</si>
  <si>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</si>
  <si>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</si>
  <si>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</si>
  <si>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</si>
  <si>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</si>
  <si>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</si>
  <si>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</si>
  <si>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</si>
  <si>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</si>
  <si>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</si>
  <si>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</si>
  <si>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</si>
  <si>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</si>
  <si>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</si>
  <si>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</si>
  <si>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</si>
  <si>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</si>
  <si>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</si>
  <si>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</si>
  <si>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</si>
  <si>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</si>
  <si>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</si>
  <si>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</si>
  <si>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</si>
  <si>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</si>
  <si>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</si>
  <si>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</si>
  <si>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</si>
  <si>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</si>
  <si>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</si>
  <si>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</si>
  <si>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</si>
  <si>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</si>
  <si>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</si>
  <si>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</si>
  <si>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</si>
  <si>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</si>
  <si>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</si>
  <si>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</si>
  <si>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</si>
  <si>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</si>
  <si>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</si>
  <si>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</si>
  <si>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</si>
  <si>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</si>
  <si>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</si>
  <si>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</si>
  <si>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</si>
  <si>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</si>
  <si>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</si>
  <si>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</si>
  <si>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</si>
  <si>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</si>
  <si>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</si>
  <si>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</si>
  <si>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</si>
  <si>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</si>
  <si>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</si>
  <si>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</si>
  <si>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</si>
  <si>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</si>
  <si>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</si>
  <si>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</si>
  <si>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</si>
  <si>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</si>
  <si>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</si>
  <si>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</si>
  <si>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</si>
  <si>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</si>
  <si>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</si>
  <si>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</si>
  <si>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</si>
  <si>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</si>
  <si>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</si>
  <si>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</si>
  <si>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</si>
  <si>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</si>
  <si>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</si>
  <si>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</si>
  <si>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</si>
  <si>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</si>
  <si>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</si>
  <si>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</si>
  <si>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</si>
  <si>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</si>
  <si>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</si>
  <si>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</si>
  <si>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</si>
  <si>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</si>
  <si>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</si>
  <si>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</si>
  <si>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</si>
  <si>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</si>
  <si>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</si>
  <si>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</si>
  <si>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</si>
  <si>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</si>
  <si>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</si>
  <si>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</si>
  <si>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</si>
  <si>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</si>
  <si>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</si>
  <si>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</si>
  <si>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</si>
  <si>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</si>
  <si>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</si>
  <si>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</si>
  <si>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</si>
  <si>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</si>
  <si>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</si>
  <si>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</si>
  <si>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</si>
  <si>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</si>
  <si>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</si>
  <si>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</si>
  <si>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</si>
  <si>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</si>
  <si>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</si>
  <si>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</si>
  <si>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</si>
  <si>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</si>
  <si>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</si>
  <si>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</si>
  <si>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</si>
  <si>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</si>
  <si>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</si>
  <si>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</si>
  <si>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</si>
  <si>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</si>
  <si>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</si>
  <si>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</si>
  <si>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</si>
  <si>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</si>
  <si>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</si>
  <si>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</si>
  <si>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</si>
  <si>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</si>
  <si>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</si>
  <si>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</si>
  <si>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</si>
  <si>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</si>
  <si>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</si>
  <si>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</si>
  <si>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</si>
  <si>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</si>
  <si>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</si>
  <si>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</si>
  <si>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</si>
  <si>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</si>
  <si>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</si>
  <si>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</si>
  <si>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</si>
  <si>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</si>
  <si>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</si>
  <si>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</si>
  <si>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</si>
  <si>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</si>
  <si>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</si>
  <si>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</si>
  <si>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</si>
  <si>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</si>
  <si>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</si>
  <si>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</si>
  <si>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</si>
  <si>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</si>
  <si>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</si>
  <si>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</si>
  <si>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</si>
  <si>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</si>
  <si>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</si>
  <si>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</si>
  <si>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</si>
  <si>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</si>
  <si>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</si>
  <si>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</si>
  <si>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</si>
  <si>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</si>
  <si>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</si>
  <si>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</si>
  <si>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</si>
  <si>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</si>
  <si>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</si>
  <si>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</si>
  <si>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</si>
  <si>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</si>
  <si>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</si>
  <si>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</si>
  <si>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</si>
  <si>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</si>
  <si>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</si>
  <si>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</si>
  <si>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</si>
  <si>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</si>
  <si>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</si>
  <si>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</si>
  <si>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</si>
  <si>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</si>
  <si>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</si>
  <si>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</si>
  <si>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</si>
  <si>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</si>
  <si>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</si>
  <si>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</si>
  <si>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</si>
  <si>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</si>
  <si>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</si>
  <si>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</si>
  <si>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</si>
  <si>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</si>
  <si>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</si>
  <si>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</si>
  <si>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</si>
  <si>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</si>
  <si>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</si>
  <si>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</si>
  <si>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</si>
  <si>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</si>
  <si>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</si>
  <si>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</si>
  <si>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</si>
  <si>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</si>
  <si>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</si>
  <si>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</si>
  <si>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</si>
  <si>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</si>
  <si>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</si>
  <si>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</si>
  <si>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</si>
  <si>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</si>
  <si>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</si>
  <si>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</si>
  <si>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</si>
  <si>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</si>
  <si>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</si>
  <si>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</si>
  <si>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</si>
  <si>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</si>
  <si>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</si>
  <si>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</si>
  <si>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</si>
  <si>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</si>
  <si>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</si>
  <si>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</si>
  <si>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</si>
  <si>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</si>
  <si>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</si>
  <si>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</si>
  <si>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</si>
  <si>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</si>
  <si>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</si>
  <si>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</si>
  <si>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</si>
  <si>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</si>
  <si>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</si>
  <si>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</si>
  <si>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</si>
  <si>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</si>
  <si>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</si>
  <si>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</si>
  <si>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</si>
  <si>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</si>
  <si>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</si>
  <si>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</si>
  <si>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</si>
  <si>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</si>
  <si>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</si>
  <si>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</si>
  <si>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</si>
  <si>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</si>
  <si>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</si>
  <si>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</si>
  <si>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</si>
  <si>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</si>
  <si>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</si>
  <si>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</si>
  <si>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</si>
  <si>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</si>
  <si>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</si>
  <si>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</si>
  <si>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</si>
  <si>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</si>
  <si>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</si>
  <si>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</si>
  <si>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</si>
  <si>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</si>
  <si>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</si>
  <si>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</si>
  <si>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</si>
  <si>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</si>
  <si>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</si>
  <si>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</si>
  <si>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</si>
  <si>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</si>
  <si>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</si>
  <si>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</si>
  <si>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</si>
  <si>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</si>
  <si>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</si>
  <si>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</si>
  <si>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</si>
  <si>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</si>
  <si>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</si>
  <si>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</si>
  <si>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</si>
  <si>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</si>
  <si>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</si>
  <si>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</si>
  <si>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</si>
  <si>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</si>
  <si>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</si>
  <si>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</si>
  <si>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</si>
  <si>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</si>
  <si>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</si>
  <si>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</si>
  <si>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</si>
  <si>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</si>
  <si>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</si>
  <si>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</si>
  <si>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</si>
  <si>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</si>
  <si>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</si>
  <si>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</si>
  <si>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</si>
  <si>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</si>
  <si>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</si>
  <si>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</si>
  <si>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</si>
  <si>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</si>
  <si>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</si>
  <si>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</si>
  <si>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</si>
  <si>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</si>
  <si>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</si>
  <si>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</si>
  <si>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</si>
  <si>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</si>
  <si>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</si>
  <si>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</si>
  <si>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</si>
  <si>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</si>
  <si>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</si>
  <si>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</si>
  <si>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</si>
  <si>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</si>
  <si>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</si>
  <si>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</si>
  <si>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</si>
  <si>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</si>
  <si>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</si>
  <si>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</si>
  <si>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</si>
  <si>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</si>
  <si>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</si>
  <si>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</si>
  <si>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</si>
  <si>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</si>
  <si>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</si>
  <si>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</si>
  <si>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</si>
  <si>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</si>
  <si>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</si>
  <si>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</si>
  <si>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</si>
  <si>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</si>
  <si>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</si>
  <si>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</si>
  <si>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</si>
  <si>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</si>
  <si>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</si>
  <si>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</si>
  <si>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</si>
  <si>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</si>
  <si>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</si>
  <si>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</si>
  <si>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</si>
  <si>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</si>
  <si>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</si>
  <si>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</si>
  <si>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</si>
  <si>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</si>
  <si>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</si>
  <si>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</si>
  <si>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</si>
  <si>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</si>
  <si>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</si>
  <si>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</si>
  <si>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</si>
  <si>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</si>
  <si>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</si>
  <si>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</si>
  <si>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</si>
  <si>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</si>
  <si>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</si>
  <si>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</si>
  <si>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</si>
  <si>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</si>
  <si>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</si>
  <si>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</si>
  <si>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</si>
  <si>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</si>
  <si>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</si>
  <si>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</si>
  <si>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</si>
  <si>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</si>
  <si>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</si>
  <si>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</si>
  <si>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</si>
  <si>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</si>
  <si>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</si>
  <si>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</si>
  <si>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</si>
  <si>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</si>
  <si>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</si>
  <si>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</si>
  <si>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</si>
  <si>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</si>
  <si>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</si>
  <si>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</si>
  <si>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</si>
  <si>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</si>
  <si>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</si>
  <si>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</si>
  <si>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</si>
  <si>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</si>
  <si>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</si>
  <si>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</si>
  <si>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</si>
  <si>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</si>
  <si>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</si>
  <si>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</si>
  <si>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</si>
  <si>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</si>
  <si>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</si>
  <si>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</si>
  <si>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</si>
  <si>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</si>
  <si>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</si>
  <si>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</si>
  <si>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</si>
  <si>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</si>
  <si>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</si>
  <si>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</si>
  <si>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</si>
  <si>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</si>
  <si>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</si>
  <si>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</si>
  <si>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</si>
  <si>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</si>
  <si>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</si>
  <si>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</si>
  <si>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</si>
  <si>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</si>
  <si>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</si>
  <si>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</si>
  <si>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</si>
  <si>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</si>
  <si>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</si>
  <si>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</si>
  <si>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</si>
  <si>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</si>
  <si>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</si>
  <si>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</si>
  <si>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</si>
  <si>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</si>
  <si>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</si>
  <si>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</si>
  <si>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</si>
  <si>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</si>
  <si>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</si>
  <si>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</si>
  <si>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</si>
  <si>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</si>
  <si>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</si>
  <si>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</si>
  <si>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</si>
  <si>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</si>
  <si>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</si>
  <si>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</si>
  <si>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</si>
  <si>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</si>
  <si>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</si>
  <si>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</si>
  <si>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</si>
  <si>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</si>
  <si>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</si>
  <si>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</si>
  <si>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</si>
  <si>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</si>
  <si>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</si>
  <si>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</si>
  <si>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</si>
  <si>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</si>
  <si>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</si>
  <si>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</si>
  <si>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</si>
  <si>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</si>
  <si>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</si>
  <si>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</si>
  <si>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</si>
  <si>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</si>
  <si>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</si>
  <si>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</si>
  <si>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</si>
  <si>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</si>
  <si>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</si>
  <si>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</si>
  <si>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</si>
  <si>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</si>
  <si>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</si>
  <si>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</si>
  <si>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</si>
  <si>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</si>
  <si>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</si>
  <si>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</si>
  <si>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</si>
  <si>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</si>
  <si>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</si>
  <si>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</si>
  <si>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</si>
  <si>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</si>
  <si>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</si>
  <si>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</si>
  <si>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</si>
  <si>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</si>
  <si>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</si>
  <si>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</si>
  <si>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</si>
  <si>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</si>
  <si>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</si>
  <si>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</si>
  <si>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</si>
  <si>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</si>
  <si>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</si>
  <si>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</si>
  <si>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</si>
  <si>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</si>
  <si>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</si>
  <si>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</si>
  <si>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</si>
  <si>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</si>
  <si>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</si>
  <si>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</si>
  <si>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</si>
  <si>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</si>
  <si>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</si>
  <si>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</si>
  <si>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</si>
  <si>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</si>
  <si>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</si>
  <si>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</si>
  <si>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</si>
  <si>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</si>
  <si>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</si>
  <si>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</si>
  <si>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</si>
  <si>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</si>
  <si>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</si>
  <si>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</si>
  <si>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</si>
  <si>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</si>
  <si>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</si>
  <si>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</si>
  <si>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</si>
  <si>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</si>
  <si>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</si>
  <si>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</si>
  <si>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</si>
  <si>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</si>
  <si>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</si>
  <si>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</si>
  <si>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</si>
  <si>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</si>
  <si>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</si>
  <si>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</si>
  <si>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</si>
  <si>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</si>
  <si>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</si>
  <si>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</si>
  <si>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</si>
  <si>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</si>
  <si>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</si>
  <si>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</si>
  <si>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</si>
  <si>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</si>
  <si>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</si>
  <si>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</si>
  <si>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</si>
  <si>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</si>
  <si>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</si>
  <si>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</si>
  <si>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</si>
  <si>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</si>
  <si>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</si>
  <si>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</si>
  <si>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</si>
  <si>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</si>
  <si>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</si>
  <si>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</si>
  <si>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</si>
  <si>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</si>
  <si>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</si>
  <si>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</si>
  <si>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</si>
  <si>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</si>
  <si>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</si>
  <si>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</si>
  <si>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</si>
  <si>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</si>
  <si>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</si>
  <si>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</si>
  <si>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</si>
  <si>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</si>
  <si>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</si>
  <si>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</si>
  <si>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</si>
  <si>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</si>
  <si>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</si>
  <si>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</si>
  <si>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</si>
  <si>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</si>
  <si>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</si>
  <si>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</si>
  <si>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</si>
  <si>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</si>
  <si>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</si>
  <si>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</si>
  <si>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</si>
  <si>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</si>
  <si>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</si>
  <si>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</si>
  <si>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</si>
  <si>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</si>
  <si>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</si>
  <si>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</si>
  <si>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</si>
  <si>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</si>
  <si>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</si>
  <si>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</si>
  <si>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</si>
  <si>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</si>
  <si>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</si>
  <si>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</si>
  <si>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</si>
  <si>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</si>
  <si>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</si>
  <si>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</si>
  <si>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</si>
  <si>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</si>
  <si>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</si>
  <si>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</si>
  <si>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</si>
  <si>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</si>
  <si>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</si>
  <si>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</si>
  <si>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</si>
  <si>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</si>
  <si>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</si>
  <si>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</si>
  <si>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</si>
  <si>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</si>
  <si>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</si>
  <si>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</si>
  <si>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</si>
  <si>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</si>
  <si>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</si>
  <si>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</si>
  <si>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</si>
  <si>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</si>
  <si>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</si>
  <si>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</si>
  <si>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</si>
  <si>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</si>
  <si>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</si>
  <si>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</si>
  <si>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</si>
  <si>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</si>
  <si>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</si>
  <si>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</si>
  <si>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</si>
  <si>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</si>
  <si>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</si>
  <si>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</si>
  <si>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</si>
  <si>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</si>
  <si>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</si>
  <si>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</si>
  <si>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</si>
  <si>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</si>
  <si>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</si>
  <si>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</si>
  <si>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</si>
  <si>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</si>
  <si>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</si>
  <si>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</si>
  <si>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</si>
  <si>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</si>
  <si>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</si>
  <si>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</si>
  <si>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</si>
  <si>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</si>
  <si>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</si>
  <si>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</si>
  <si>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</si>
  <si>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</si>
  <si>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</si>
  <si>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</si>
  <si>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</si>
  <si>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</si>
  <si>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</si>
  <si>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</si>
  <si>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</si>
  <si>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</si>
  <si>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</si>
  <si>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</si>
  <si>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</si>
  <si>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</si>
  <si>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</si>
  <si>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</si>
  <si>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</si>
  <si>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</si>
  <si>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</si>
  <si>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</si>
  <si>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</si>
  <si>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</si>
  <si>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</si>
  <si>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</si>
  <si>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</si>
  <si>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</si>
  <si>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</si>
  <si>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</si>
  <si>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</si>
  <si>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</si>
  <si>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</si>
  <si>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</si>
  <si>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</si>
  <si>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</si>
  <si>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</si>
  <si>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</si>
  <si>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</si>
  <si>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</si>
  <si>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</si>
  <si>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</si>
  <si>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</si>
  <si>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</si>
  <si>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</si>
  <si>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</si>
  <si>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</si>
  <si>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</si>
  <si>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</si>
  <si>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</si>
  <si>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</si>
  <si>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</si>
  <si>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</si>
  <si>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</si>
  <si>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</si>
  <si>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</si>
  <si>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</si>
  <si>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</si>
  <si>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</si>
  <si>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</si>
  <si>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</si>
  <si>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</si>
  <si>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</si>
  <si>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</si>
  <si>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</si>
  <si>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</si>
  <si>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</si>
  <si>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</si>
  <si>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</si>
  <si>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</si>
  <si>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</si>
  <si>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</si>
  <si>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</si>
  <si>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</si>
  <si>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</si>
  <si>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</si>
  <si>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</si>
  <si>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</si>
  <si>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</si>
  <si>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</si>
  <si>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</si>
  <si>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</si>
  <si>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</si>
  <si>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</si>
  <si>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</si>
  <si>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</si>
  <si>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</si>
  <si>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</si>
  <si>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</si>
  <si>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</si>
  <si>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</si>
  <si>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</si>
  <si>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</si>
  <si>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</si>
  <si>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</si>
  <si>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</si>
  <si>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</si>
  <si>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</si>
  <si>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</si>
  <si>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</si>
  <si>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</si>
  <si>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</si>
  <si>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</si>
  <si>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</si>
  <si>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</si>
  <si>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</si>
  <si>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</si>
  <si>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</si>
  <si>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</si>
  <si>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</si>
  <si>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</si>
  <si>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</si>
  <si>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</si>
  <si>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</si>
  <si>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</si>
  <si>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</si>
  <si>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</si>
  <si>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</si>
  <si>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</si>
  <si>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</si>
  <si>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</si>
  <si>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</si>
  <si>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</si>
  <si>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</si>
  <si>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</si>
  <si>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</si>
  <si>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</si>
  <si>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</si>
  <si>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</si>
  <si>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</si>
  <si>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</si>
  <si>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</si>
  <si>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</si>
  <si>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</si>
  <si>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</si>
  <si>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</si>
  <si>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</si>
  <si>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</si>
  <si>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</si>
  <si>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</si>
  <si>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</si>
  <si>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</si>
  <si>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</si>
  <si>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</si>
  <si>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</si>
  <si>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</si>
  <si>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</si>
  <si>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</si>
  <si>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</si>
  <si>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</si>
  <si>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</si>
  <si>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</si>
  <si>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</si>
  <si>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</si>
  <si>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</si>
  <si>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</si>
  <si>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</si>
  <si>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</si>
  <si>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</si>
  <si>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</si>
  <si>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</si>
  <si>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</si>
  <si>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</si>
  <si>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</si>
  <si>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</si>
  <si>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</si>
  <si>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</si>
  <si>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</si>
  <si>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</si>
  <si>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</si>
  <si>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</si>
  <si>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</si>
  <si>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</si>
  <si>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</si>
  <si>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</si>
  <si>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</si>
  <si>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</si>
  <si>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</si>
  <si>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</si>
  <si>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</si>
  <si>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</si>
  <si>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</si>
  <si>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</si>
  <si>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</si>
  <si>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</si>
  <si>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</si>
  <si>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</si>
  <si>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</si>
  <si>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</si>
  <si>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</si>
  <si>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</si>
  <si>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</si>
  <si>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</si>
  <si>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</si>
  <si>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</si>
  <si>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</si>
  <si>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</si>
  <si>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</si>
  <si>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</si>
  <si>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</si>
  <si>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</si>
  <si>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</si>
  <si>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</si>
  <si>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</si>
  <si>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</si>
  <si>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</si>
  <si>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</si>
  <si>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</si>
  <si>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</si>
  <si>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</si>
  <si>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</si>
  <si>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</si>
  <si>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</si>
  <si>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</si>
  <si>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</si>
  <si>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</si>
  <si>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</si>
  <si>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</si>
  <si>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</si>
  <si>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</si>
  <si>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</si>
  <si>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</si>
  <si>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</si>
  <si>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</si>
  <si>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</si>
  <si>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</si>
  <si>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</si>
  <si>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</si>
  <si>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</si>
  <si>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</si>
  <si>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</si>
  <si>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</si>
  <si>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</si>
  <si>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</si>
  <si>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</si>
  <si>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</si>
  <si>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</si>
  <si>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</si>
  <si>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</si>
  <si>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</si>
  <si>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</si>
  <si>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</si>
  <si>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</si>
  <si>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</si>
  <si>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</si>
  <si>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</si>
  <si>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</si>
  <si>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</si>
  <si>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</si>
  <si>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</si>
  <si>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</si>
  <si>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</si>
  <si>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</si>
  <si>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</si>
  <si>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</si>
  <si>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</si>
  <si>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</si>
  <si>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</si>
  <si>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</si>
  <si>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</si>
  <si>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</si>
  <si>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</si>
  <si>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</si>
  <si>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</si>
  <si>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</si>
  <si>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</si>
  <si>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</si>
  <si>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</si>
  <si>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</si>
  <si>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</si>
  <si>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</si>
  <si>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</si>
  <si>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</si>
  <si>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</si>
  <si>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</si>
  <si>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</si>
  <si>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</si>
  <si>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</si>
  <si>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</si>
  <si>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</si>
  <si>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</si>
  <si>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</si>
  <si>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</si>
  <si>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</si>
  <si>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</si>
  <si>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</si>
  <si>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</si>
  <si>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</si>
  <si>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</si>
  <si>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</si>
  <si>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</si>
  <si>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</si>
  <si>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</si>
  <si>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</si>
  <si>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</si>
  <si>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</si>
  <si>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</si>
  <si>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</si>
  <si>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</si>
  <si>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</si>
  <si>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</si>
  <si>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</si>
  <si>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</si>
  <si>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</si>
  <si>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</si>
  <si>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</si>
  <si>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</si>
  <si>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</si>
  <si>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</si>
  <si>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</si>
  <si>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</si>
  <si>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</si>
  <si>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</si>
  <si>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</si>
  <si>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</si>
  <si>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</si>
  <si>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</si>
  <si>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</si>
  <si>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</si>
  <si>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</si>
  <si>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</si>
  <si>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</si>
  <si>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</si>
  <si>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</si>
  <si>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</si>
  <si>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</si>
  <si>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</si>
  <si>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</si>
  <si>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</si>
  <si>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</si>
  <si>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</si>
  <si>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</si>
  <si>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</si>
  <si>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</si>
  <si>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</si>
  <si>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</si>
  <si>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</si>
  <si>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</si>
  <si>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</si>
  <si>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</si>
  <si>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</si>
  <si>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</si>
  <si>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</si>
  <si>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</si>
  <si>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</si>
  <si>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</si>
  <si>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</si>
  <si>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</si>
  <si>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</si>
  <si>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</si>
  <si>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</si>
  <si>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</si>
  <si>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</si>
  <si>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</si>
  <si>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</si>
  <si>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</si>
  <si>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</si>
  <si>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</si>
  <si>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</si>
  <si>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</si>
  <si>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</si>
  <si>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</si>
  <si>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</si>
  <si>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</si>
  <si>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</si>
  <si>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</si>
  <si>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</si>
  <si>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</si>
  <si>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</si>
  <si>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</si>
  <si>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</si>
  <si>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</si>
  <si>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</si>
  <si>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</si>
  <si>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</si>
  <si>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</si>
  <si>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</si>
  <si>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</si>
  <si>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</si>
  <si>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</si>
  <si>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</si>
  <si>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</si>
  <si>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</si>
  <si>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</si>
  <si>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</si>
  <si>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</si>
  <si>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</si>
  <si>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</si>
  <si>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</si>
  <si>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</si>
  <si>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</si>
  <si>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</si>
  <si>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</si>
  <si>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</si>
  <si>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</si>
  <si>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</si>
  <si>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</si>
  <si>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</si>
  <si>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</si>
  <si>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</si>
  <si>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</si>
  <si>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</si>
  <si>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</si>
  <si>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</si>
  <si>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</si>
  <si>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</si>
  <si>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</si>
  <si>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</si>
  <si>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</si>
  <si>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</si>
  <si>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</si>
  <si>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</si>
  <si>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</si>
  <si>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</si>
  <si>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</si>
  <si>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</si>
  <si>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</si>
  <si>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</si>
  <si>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</si>
  <si>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</si>
  <si>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</si>
  <si>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</si>
  <si>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</si>
  <si>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</si>
  <si>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</si>
  <si>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</si>
  <si>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</si>
  <si>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</si>
  <si>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</si>
  <si>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</si>
  <si>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</si>
  <si>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</si>
  <si>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</si>
  <si>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</si>
  <si>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</si>
  <si>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</si>
  <si>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</si>
  <si>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</si>
  <si>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</si>
  <si>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</si>
  <si>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</si>
  <si>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</si>
  <si>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</si>
  <si>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</si>
  <si>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</si>
  <si>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</si>
  <si>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</si>
  <si>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</si>
  <si>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</si>
  <si>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</si>
  <si>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</si>
  <si>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</si>
  <si>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</si>
  <si>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</si>
  <si>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</si>
  <si>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</si>
  <si>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</si>
  <si>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</si>
  <si>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</si>
  <si>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</si>
  <si>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</si>
  <si>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</si>
  <si>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</si>
  <si>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</si>
  <si>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</si>
  <si>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</si>
  <si>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</si>
  <si>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</si>
  <si>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</si>
  <si>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</si>
  <si>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</si>
  <si>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</si>
  <si>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</si>
  <si>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</si>
  <si>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</si>
  <si>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</si>
  <si>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</si>
  <si>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</si>
  <si>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</si>
  <si>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</si>
  <si>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</si>
  <si>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</si>
  <si>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</si>
  <si>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</si>
  <si>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</si>
  <si>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</si>
  <si>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</si>
  <si>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</si>
  <si>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</si>
  <si>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</si>
  <si>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</si>
  <si>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</si>
  <si>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</si>
  <si>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</si>
  <si>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</si>
  <si>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</si>
  <si>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</si>
  <si>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</si>
  <si>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</si>
  <si>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</si>
  <si>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</si>
  <si>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</si>
  <si>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</si>
  <si>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</si>
  <si>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</si>
  <si>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</si>
  <si>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</si>
  <si>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</si>
  <si>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</si>
  <si>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</si>
  <si>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</si>
  <si>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</si>
  <si>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</si>
  <si>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</si>
  <si>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</si>
  <si>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</si>
  <si>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</si>
  <si>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</si>
  <si>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</si>
  <si>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</si>
  <si>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</si>
  <si>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</si>
  <si>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</si>
  <si>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</si>
  <si>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</si>
  <si>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</si>
  <si>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</si>
  <si>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</si>
  <si>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</si>
  <si>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</si>
  <si>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</si>
  <si>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</si>
  <si>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</si>
  <si>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</si>
  <si>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</si>
  <si>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</si>
  <si>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</si>
  <si>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</si>
  <si>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</si>
  <si>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</si>
  <si>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</si>
  <si>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</si>
  <si>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</si>
  <si>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</si>
  <si>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</si>
  <si>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</si>
  <si>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</si>
  <si>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</si>
  <si>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</si>
  <si>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</si>
  <si>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</si>
  <si>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</si>
  <si>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</si>
  <si>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</si>
  <si>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</si>
  <si>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</si>
  <si>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</si>
  <si>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</si>
  <si>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</si>
  <si>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</si>
  <si>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</si>
  <si>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</si>
  <si>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</si>
  <si>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</si>
  <si>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</si>
  <si>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</si>
  <si>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</si>
  <si>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</si>
  <si>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</si>
  <si>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</si>
  <si>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</si>
  <si>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</si>
  <si>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</si>
  <si>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</si>
  <si>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</si>
  <si>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</si>
  <si>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</si>
  <si>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</si>
  <si>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</si>
  <si>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</si>
  <si>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</si>
  <si>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</si>
  <si>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</si>
  <si>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</si>
  <si>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</si>
  <si>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</si>
  <si>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</si>
  <si>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</si>
  <si>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</si>
  <si>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</si>
  <si>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</si>
  <si>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</si>
  <si>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</si>
  <si>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</si>
  <si>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</si>
  <si>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</si>
  <si>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</si>
  <si>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</si>
  <si>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</si>
  <si>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</si>
  <si>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</si>
  <si>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</si>
  <si>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</si>
  <si>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</si>
  <si>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</si>
  <si>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</si>
  <si>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</si>
  <si>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</si>
  <si>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</si>
  <si>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</si>
  <si>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</si>
  <si>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</si>
  <si>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</si>
  <si>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</si>
  <si>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</si>
  <si>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</si>
  <si>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</si>
  <si>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</si>
  <si>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</si>
  <si>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</si>
  <si>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</si>
  <si>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</si>
  <si>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</si>
  <si>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</si>
  <si>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</si>
  <si>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</si>
  <si>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</si>
  <si>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</si>
  <si>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</si>
  <si>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</si>
  <si>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</si>
  <si>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</si>
  <si>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</si>
  <si>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</si>
  <si>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</si>
  <si>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</si>
  <si>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</si>
  <si>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</si>
  <si>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</si>
  <si>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</si>
  <si>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</si>
  <si>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</si>
  <si>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</si>
  <si>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</si>
  <si>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</si>
  <si>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</si>
  <si>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</si>
  <si>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</si>
  <si>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</si>
  <si>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</si>
  <si>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</si>
  <si>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</si>
  <si>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</si>
  <si>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</si>
  <si>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</si>
  <si>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</si>
  <si>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</si>
  <si>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</si>
  <si>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</si>
  <si>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</si>
  <si>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</si>
  <si>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</si>
  <si>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</si>
  <si>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</si>
  <si>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</si>
  <si>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</si>
  <si>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</si>
  <si>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</si>
  <si>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</si>
  <si>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</si>
  <si>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</si>
  <si>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</si>
  <si>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</si>
  <si>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</si>
  <si>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</si>
  <si>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</si>
  <si>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</si>
  <si>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</si>
  <si>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</si>
  <si>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</si>
  <si>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</si>
  <si>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</si>
  <si>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</si>
  <si>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</si>
  <si>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</si>
  <si>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</si>
  <si>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</si>
  <si>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</si>
  <si>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</si>
  <si>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</si>
  <si>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</si>
  <si>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</si>
  <si>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</si>
  <si>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</si>
  <si>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</si>
  <si>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</si>
  <si>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</si>
  <si>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</si>
  <si>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</si>
  <si>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</si>
  <si>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</si>
  <si>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</si>
  <si>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</si>
  <si>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</si>
  <si>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</si>
  <si>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</si>
  <si>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</si>
  <si>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</si>
  <si>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</si>
  <si>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</si>
  <si>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</si>
  <si>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</si>
  <si>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</si>
  <si>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</si>
  <si>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</si>
  <si>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</si>
  <si>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</si>
  <si>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</si>
  <si>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</si>
  <si>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</si>
  <si>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</si>
  <si>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</si>
  <si>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</si>
  <si>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</si>
  <si>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</si>
  <si>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</si>
  <si>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</si>
  <si>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</si>
  <si>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</si>
  <si>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</si>
  <si>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</si>
  <si>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</si>
  <si>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</si>
  <si>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</si>
  <si>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</si>
  <si>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</si>
  <si>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</si>
  <si>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</si>
  <si>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</si>
  <si>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</si>
  <si>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</si>
  <si>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</si>
  <si>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</si>
  <si>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</si>
  <si>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</si>
  <si>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</si>
  <si>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</si>
  <si>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</si>
  <si>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</si>
  <si>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</si>
  <si>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</si>
  <si>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</si>
  <si>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</si>
  <si>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</si>
  <si>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</si>
  <si>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</si>
  <si>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</si>
  <si>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</si>
  <si>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</si>
  <si>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</si>
  <si>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</si>
  <si>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</si>
  <si>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</si>
  <si>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</si>
  <si>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</si>
  <si>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</si>
  <si>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</si>
  <si>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</si>
  <si>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</si>
  <si>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</si>
  <si>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</si>
  <si>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</si>
  <si>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</si>
  <si>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</si>
  <si>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</si>
  <si>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</si>
  <si>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</si>
  <si>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</si>
  <si>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</si>
  <si>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</si>
  <si>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</si>
  <si>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</si>
  <si>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</si>
  <si>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</si>
  <si>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</si>
  <si>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</si>
  <si>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</si>
  <si>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</si>
  <si>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</si>
  <si>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</si>
  <si>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</si>
  <si>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</si>
  <si>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</si>
  <si>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</si>
  <si>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</si>
  <si>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</si>
  <si>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</si>
  <si>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</si>
  <si>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</si>
  <si>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</si>
  <si>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</si>
  <si>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</si>
  <si>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</si>
  <si>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</si>
  <si>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</si>
  <si>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</si>
  <si>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</si>
  <si>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</si>
  <si>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</si>
  <si>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</si>
  <si>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</si>
  <si>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</si>
  <si>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</si>
  <si>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</si>
  <si>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</si>
  <si>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</si>
  <si>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</si>
  <si>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</si>
  <si>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</si>
  <si>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</si>
  <si>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</si>
  <si>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</si>
  <si>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</si>
  <si>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</si>
  <si>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</si>
  <si>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</si>
  <si>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</si>
  <si>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</si>
  <si>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</si>
  <si>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</si>
  <si>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</si>
  <si>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</si>
  <si>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</si>
  <si>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</si>
  <si>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</si>
  <si>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</si>
  <si>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</si>
  <si>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</si>
  <si>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</si>
  <si>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</si>
  <si>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</si>
  <si>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</si>
  <si>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</si>
  <si>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</si>
  <si>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</si>
  <si>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</si>
  <si>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</si>
  <si>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</si>
  <si>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</si>
  <si>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</si>
  <si>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</si>
  <si>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</si>
  <si>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</si>
  <si>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</si>
  <si>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</si>
  <si>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</si>
  <si>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</si>
  <si>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</si>
  <si>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</si>
  <si>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</si>
  <si>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</si>
  <si>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</si>
  <si>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</si>
  <si>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</si>
  <si>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</si>
  <si>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</si>
  <si>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</si>
  <si>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</si>
  <si>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</si>
  <si>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</si>
  <si>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</si>
  <si>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</si>
  <si>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</si>
  <si>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</si>
  <si>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</si>
  <si>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</si>
  <si>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</si>
  <si>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</si>
  <si>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</si>
  <si>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</si>
  <si>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</si>
  <si>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</si>
  <si>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</si>
  <si>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</si>
  <si>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</si>
  <si>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</si>
  <si>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</si>
  <si>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</si>
  <si>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</si>
  <si>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</si>
  <si>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</si>
  <si>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</si>
  <si>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</si>
  <si>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</si>
  <si>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</si>
  <si>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</si>
  <si>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</si>
  <si>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</si>
  <si>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</si>
  <si>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</si>
  <si>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</si>
  <si>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</si>
  <si>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</si>
  <si>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</si>
  <si>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</si>
  <si>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</si>
  <si>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</si>
  <si>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</si>
  <si>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</si>
  <si>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</si>
  <si>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</si>
  <si>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</si>
  <si>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</si>
  <si>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</si>
  <si>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</si>
  <si>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</si>
  <si>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</si>
  <si>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</si>
  <si>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</si>
  <si>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</si>
  <si>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</si>
  <si>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</si>
  <si>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</si>
  <si>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</si>
  <si>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</si>
  <si>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</si>
  <si>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</si>
  <si>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</si>
  <si>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</si>
  <si>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</si>
  <si>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</si>
  <si>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</si>
  <si>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</si>
  <si>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</si>
  <si>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</si>
  <si>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</si>
  <si>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</si>
  <si>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</si>
  <si>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</si>
  <si>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</si>
  <si>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</si>
  <si>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</si>
  <si>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</si>
  <si>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</si>
  <si>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</si>
  <si>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</si>
  <si>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</si>
  <si>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</si>
  <si>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</si>
  <si>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</si>
  <si>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</si>
  <si>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</si>
  <si>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</si>
  <si>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</si>
  <si>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</si>
  <si>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</si>
  <si>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</si>
  <si>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</si>
  <si>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</si>
  <si>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</si>
  <si>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</si>
  <si>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</si>
  <si>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</si>
  <si>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</si>
  <si>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</si>
  <si>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</si>
  <si>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</si>
  <si>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</si>
  <si>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</si>
  <si>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</si>
  <si>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</si>
  <si>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</si>
  <si>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</si>
  <si>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</si>
  <si>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</si>
  <si>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</si>
  <si>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</si>
  <si>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</si>
  <si>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</si>
  <si>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</si>
  <si>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</si>
  <si>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</si>
  <si>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</si>
  <si>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</si>
  <si>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</si>
  <si>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</si>
  <si>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</si>
  <si>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</si>
  <si>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</si>
  <si>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</si>
  <si>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</si>
  <si>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</si>
  <si>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</si>
  <si>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</si>
  <si>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</si>
  <si>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</si>
  <si>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</si>
  <si>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</si>
  <si>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</si>
  <si>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</si>
  <si>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</si>
  <si>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</si>
  <si>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</si>
  <si>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</si>
  <si>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</si>
  <si>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</si>
  <si>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</si>
  <si>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</si>
  <si>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</si>
  <si>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</si>
  <si>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</si>
  <si>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</si>
  <si>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</si>
  <si>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</si>
  <si>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</si>
  <si>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</si>
  <si>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</si>
  <si>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</si>
  <si>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</si>
  <si>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</si>
  <si>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</si>
  <si>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</si>
  <si>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</si>
  <si>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</si>
  <si>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</si>
  <si>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</si>
  <si>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</si>
  <si>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</si>
  <si>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</si>
  <si>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</si>
  <si>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</si>
  <si>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</si>
  <si>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</si>
  <si>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</si>
  <si>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</si>
  <si>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</si>
  <si>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</si>
  <si>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</si>
  <si>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</si>
  <si>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</si>
  <si>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</si>
  <si>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</si>
  <si>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</si>
  <si>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</si>
  <si>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</si>
  <si>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</si>
  <si>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</si>
  <si>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</si>
  <si>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</si>
  <si>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</si>
  <si>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</si>
  <si>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</si>
  <si>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</si>
  <si>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</si>
  <si>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</si>
  <si>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</si>
  <si>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</si>
  <si>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</si>
  <si>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</si>
  <si>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</si>
  <si>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</si>
  <si>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</si>
  <si>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</si>
  <si>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</si>
  <si>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</si>
  <si>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</si>
  <si>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</si>
  <si>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</si>
  <si>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</si>
  <si>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</si>
  <si>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</si>
  <si>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</si>
  <si>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</si>
  <si>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</si>
  <si>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</si>
  <si>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</si>
  <si>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</si>
  <si>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</si>
  <si>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</si>
  <si>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</si>
  <si>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</si>
  <si>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</si>
  <si>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</si>
  <si>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</si>
  <si>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</si>
  <si>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</si>
  <si>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</si>
  <si>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</si>
  <si>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</si>
  <si>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</si>
  <si>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</si>
  <si>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</si>
  <si>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</si>
  <si>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</si>
  <si>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</si>
  <si>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</si>
  <si>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</si>
  <si>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</si>
  <si>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</si>
  <si>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</si>
  <si>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</si>
  <si>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</si>
  <si>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</si>
  <si>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</si>
  <si>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</si>
  <si>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</si>
  <si>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</si>
  <si>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</si>
  <si>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</si>
  <si>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</si>
  <si>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</si>
  <si>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</si>
  <si>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</si>
  <si>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</si>
  <si>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</si>
  <si>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</si>
  <si>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</si>
  <si>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</si>
  <si>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</si>
  <si>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</si>
  <si>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</si>
  <si>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</si>
  <si>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</si>
  <si>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</si>
  <si>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</si>
  <si>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</si>
  <si>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</si>
  <si>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</si>
  <si>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</si>
  <si>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</si>
  <si>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</si>
  <si>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</si>
  <si>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</si>
  <si>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</si>
  <si>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</si>
  <si>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</si>
  <si>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</si>
  <si>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</si>
  <si>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</si>
  <si>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</si>
  <si>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</si>
  <si>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</si>
  <si>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</si>
  <si>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</si>
  <si>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</si>
  <si>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</si>
  <si>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</si>
  <si>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</si>
  <si>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</si>
  <si>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</si>
  <si>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</si>
  <si>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</si>
  <si>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</si>
  <si>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</si>
  <si>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</si>
  <si>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</si>
  <si>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</si>
  <si>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</si>
  <si>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</si>
  <si>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</si>
  <si>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</si>
  <si>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</si>
  <si>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</si>
  <si>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</si>
  <si>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</si>
  <si>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</si>
  <si>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</si>
  <si>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</si>
  <si>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</si>
  <si>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</si>
  <si>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</si>
  <si>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</si>
  <si>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</si>
  <si>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</si>
  <si>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</si>
  <si>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</si>
  <si>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</si>
  <si>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</si>
  <si>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</si>
  <si>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</si>
  <si>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</si>
  <si>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</si>
  <si>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</si>
  <si>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</si>
  <si>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</si>
  <si>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</si>
  <si>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</si>
  <si>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</si>
  <si>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</si>
  <si>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</si>
  <si>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</si>
  <si>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</si>
  <si>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</si>
  <si>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</si>
  <si>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</si>
  <si>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</si>
  <si>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</si>
  <si>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</si>
  <si>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</si>
  <si>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</si>
  <si>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</si>
  <si>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</si>
  <si>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</si>
  <si>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</si>
  <si>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</si>
  <si>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</si>
  <si>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</si>
  <si>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</si>
  <si>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</si>
  <si>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</si>
  <si>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</si>
  <si>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</si>
  <si>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</si>
  <si>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</si>
  <si>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</si>
  <si>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</si>
  <si>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</si>
  <si>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</si>
  <si>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</si>
  <si>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</si>
  <si>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</si>
  <si>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</si>
  <si>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</si>
  <si>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</si>
  <si>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</si>
  <si>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</si>
  <si>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</si>
  <si>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</si>
  <si>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</si>
  <si>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</si>
  <si>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</si>
  <si>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</si>
  <si>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</si>
  <si>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</si>
  <si>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</si>
  <si>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</si>
  <si>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</si>
  <si>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</si>
  <si>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</si>
  <si>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</si>
  <si>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</si>
  <si>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</si>
  <si>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</si>
  <si>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</si>
  <si>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</si>
  <si>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</si>
  <si>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</si>
  <si>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</si>
  <si>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</si>
  <si>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</si>
  <si>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</si>
  <si>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</si>
  <si>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</si>
  <si>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</si>
  <si>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</si>
  <si>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</si>
  <si>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</si>
  <si>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</si>
  <si>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</si>
  <si>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</si>
  <si>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</si>
  <si>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</si>
  <si>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</si>
  <si>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</si>
  <si>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</si>
  <si>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</si>
  <si>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</si>
  <si>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</si>
  <si>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</si>
  <si>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</si>
  <si>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</si>
  <si>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</si>
  <si>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</si>
  <si>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</si>
  <si>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</si>
  <si>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</si>
  <si>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</si>
  <si>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</si>
  <si>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</si>
  <si>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</si>
  <si>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</si>
  <si>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</si>
  <si>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</si>
  <si>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</si>
  <si>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</si>
  <si>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</si>
  <si>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</si>
  <si>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</si>
  <si>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</si>
  <si>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</si>
  <si>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</si>
  <si>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</si>
  <si>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</si>
  <si>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</si>
  <si>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</si>
  <si>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</si>
  <si>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</si>
  <si>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</si>
  <si>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</si>
  <si>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</si>
  <si>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</si>
  <si>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</si>
  <si>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</si>
  <si>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</si>
  <si>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</si>
  <si>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</si>
  <si>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</si>
  <si>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</si>
  <si>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</si>
  <si>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</si>
  <si>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</si>
  <si>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</si>
  <si>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</si>
  <si>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</si>
  <si>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</si>
  <si>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</si>
  <si>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</si>
  <si>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</si>
  <si>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</si>
  <si>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</si>
  <si>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</si>
  <si>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</si>
  <si>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</si>
  <si>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</si>
  <si>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</si>
  <si>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</si>
  <si>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</si>
  <si>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</si>
  <si>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</si>
  <si>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</si>
  <si>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</si>
  <si>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</si>
  <si>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</si>
  <si>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</si>
  <si>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</si>
  <si>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</si>
  <si>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</si>
  <si>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</si>
  <si>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</si>
  <si>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</si>
  <si>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</si>
  <si>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</si>
  <si>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</si>
  <si>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</si>
  <si>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</si>
  <si>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</si>
  <si>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</si>
  <si>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</si>
  <si>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</si>
  <si>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</si>
  <si>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</si>
  <si>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</si>
  <si>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</si>
  <si>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</si>
  <si>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</si>
  <si>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</si>
  <si>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</si>
  <si>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</si>
  <si>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</si>
  <si>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</si>
  <si>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</si>
  <si>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</si>
  <si>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</si>
  <si>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</si>
  <si>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</si>
  <si>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</si>
  <si>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</si>
  <si>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</si>
  <si>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</si>
  <si>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</si>
  <si>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</si>
  <si>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</si>
  <si>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</si>
  <si>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</si>
  <si>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</si>
  <si>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</si>
  <si>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</si>
  <si>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</si>
  <si>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</si>
  <si>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</si>
  <si>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</si>
  <si>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</si>
  <si>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</si>
  <si>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</si>
  <si>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</si>
  <si>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</si>
  <si>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</si>
  <si>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</si>
  <si>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</si>
  <si>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</si>
  <si>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</si>
  <si>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</si>
  <si>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</si>
  <si>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</si>
  <si>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</si>
  <si>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</si>
  <si>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</si>
  <si>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</si>
  <si>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</si>
  <si>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</si>
  <si>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</si>
  <si>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</si>
  <si>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</si>
  <si>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</si>
  <si>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</si>
  <si>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</si>
  <si>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</si>
  <si>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</si>
  <si>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</si>
  <si>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</si>
  <si>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</si>
  <si>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</si>
  <si>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</si>
  <si>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</si>
  <si>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</si>
  <si>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</si>
  <si>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</si>
  <si>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</si>
  <si>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</si>
  <si>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</si>
  <si>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</si>
  <si>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</si>
  <si>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</si>
  <si>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</si>
  <si>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</si>
  <si>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</si>
  <si>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</si>
  <si>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</si>
  <si>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</si>
  <si>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</si>
  <si>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</si>
  <si>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</si>
  <si>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</si>
  <si>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</si>
  <si>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</si>
  <si>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</si>
  <si>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</si>
  <si>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</si>
  <si>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</si>
  <si>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</si>
  <si>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</si>
  <si>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</si>
  <si>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</si>
  <si>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</si>
  <si>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</si>
  <si>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</si>
  <si>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</si>
  <si>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</si>
  <si>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</si>
  <si>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</si>
  <si>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</si>
  <si>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</si>
  <si>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</si>
  <si>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</si>
  <si>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</si>
  <si>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</si>
  <si>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</si>
  <si>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</si>
  <si>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</si>
  <si>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</si>
  <si>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</si>
  <si>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</si>
  <si>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</si>
  <si>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</si>
  <si>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</si>
  <si>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</si>
  <si>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</si>
  <si>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</si>
  <si>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</si>
  <si>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</si>
  <si>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</si>
  <si>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</si>
  <si>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</si>
  <si>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</si>
  <si>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</si>
  <si>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</si>
  <si>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</si>
  <si>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</si>
  <si>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</si>
  <si>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</si>
  <si>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</si>
  <si>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</si>
  <si>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</si>
  <si>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</si>
  <si>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</si>
  <si>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</si>
  <si>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</si>
  <si>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</si>
  <si>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</si>
  <si>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</si>
  <si>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</si>
  <si>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</si>
  <si>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</si>
  <si>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</si>
  <si>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</si>
  <si>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</si>
  <si>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</si>
  <si>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</si>
  <si>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</si>
  <si>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</si>
  <si>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</si>
  <si>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</si>
  <si>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</si>
  <si>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</si>
  <si>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</si>
  <si>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</si>
  <si>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</si>
  <si>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</si>
  <si>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</si>
  <si>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</si>
  <si>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</si>
  <si>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</si>
  <si>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</si>
  <si>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</si>
  <si>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</si>
  <si>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</si>
  <si>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</si>
  <si>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</si>
  <si>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</si>
  <si>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</si>
  <si>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</si>
  <si>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</si>
  <si>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</si>
  <si>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</si>
  <si>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</si>
  <si>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</si>
  <si>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</si>
  <si>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</si>
  <si>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</si>
  <si>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</si>
  <si>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</si>
  <si>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</si>
  <si>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</si>
  <si>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</si>
  <si>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</si>
  <si>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</si>
  <si>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</si>
  <si>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</si>
  <si>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</si>
  <si>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</si>
  <si>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</si>
  <si>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</si>
  <si>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</si>
  <si>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</si>
  <si>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</si>
  <si>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</si>
  <si>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</si>
  <si>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</si>
  <si>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</si>
  <si>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</si>
  <si>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</si>
  <si>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</si>
  <si>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</si>
  <si>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</si>
  <si>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</si>
  <si>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</si>
  <si>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</si>
  <si>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</si>
  <si>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</si>
  <si>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</si>
  <si>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</si>
  <si>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</si>
  <si>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</si>
  <si>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</si>
  <si>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</si>
  <si>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</si>
  <si>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</si>
  <si>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</si>
  <si>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</si>
  <si>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</si>
  <si>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</si>
  <si>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</si>
  <si>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</si>
  <si>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</si>
  <si>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</si>
  <si>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</si>
  <si>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</si>
  <si>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</si>
  <si>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</si>
  <si>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</si>
  <si>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</si>
  <si>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</si>
  <si>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</si>
  <si>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</si>
  <si>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</si>
  <si>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</si>
  <si>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</si>
  <si>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</si>
  <si>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</si>
  <si>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</si>
  <si>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</si>
  <si>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</si>
  <si>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</si>
  <si>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</si>
  <si>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</si>
  <si>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</si>
  <si>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</si>
  <si>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</si>
  <si>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</si>
  <si>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</si>
  <si>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</si>
  <si>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</si>
  <si>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</si>
  <si>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</si>
  <si>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</si>
  <si>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</si>
  <si>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</si>
  <si>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</si>
  <si>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</si>
  <si>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</si>
  <si>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</si>
  <si>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</si>
  <si>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</si>
  <si>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</si>
  <si>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</si>
  <si>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</si>
  <si>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</si>
  <si>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</si>
  <si>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</si>
  <si>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</si>
  <si>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</si>
  <si>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</si>
  <si>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</si>
  <si>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</si>
  <si>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</si>
  <si>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</si>
  <si>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</si>
  <si>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</si>
  <si>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</si>
  <si>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</si>
  <si>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</si>
  <si>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</si>
  <si>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</si>
  <si>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</si>
  <si>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</si>
  <si>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</si>
  <si>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</si>
  <si>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</si>
  <si>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</si>
  <si>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</si>
  <si>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</si>
  <si>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</si>
  <si>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</si>
  <si>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</si>
  <si>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</si>
  <si>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</si>
  <si>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</si>
  <si>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</si>
  <si>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</si>
  <si>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</si>
  <si>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</si>
  <si>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</si>
  <si>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</si>
  <si>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</si>
  <si>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</si>
  <si>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</si>
  <si>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</si>
  <si>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</si>
  <si>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</si>
  <si>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</si>
  <si>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</si>
  <si>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</si>
  <si>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</si>
  <si>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</si>
  <si>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</si>
  <si>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</si>
  <si>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</si>
  <si>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</si>
  <si>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</si>
  <si>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</si>
  <si>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</si>
  <si>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</si>
  <si>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</si>
  <si>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</si>
  <si>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</si>
  <si>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</si>
  <si>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</si>
  <si>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</si>
  <si>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</si>
  <si>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</si>
  <si>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</si>
  <si>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</si>
  <si>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</si>
  <si>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</si>
  <si>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</si>
  <si>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</si>
  <si>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</si>
  <si>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</si>
  <si>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</si>
  <si>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</si>
  <si>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</si>
  <si>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</si>
  <si>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</si>
  <si>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</si>
  <si>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</si>
  <si>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</si>
  <si>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</si>
  <si>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</si>
  <si>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</si>
  <si>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</si>
  <si>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</si>
  <si>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</si>
  <si>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</si>
  <si>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</si>
  <si>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</si>
  <si>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</si>
  <si>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</si>
  <si>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</si>
  <si>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</si>
  <si>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</si>
  <si>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</si>
  <si>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</si>
  <si>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</si>
  <si>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</si>
  <si>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</si>
  <si>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</si>
  <si>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</si>
  <si>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</si>
  <si>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</si>
  <si>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</si>
  <si>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</si>
  <si>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</si>
  <si>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</si>
  <si>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</si>
  <si>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</si>
  <si>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</si>
  <si>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</si>
  <si>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</si>
  <si>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</si>
  <si>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</si>
  <si>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</si>
  <si>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</si>
  <si>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</si>
  <si>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</si>
  <si>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</si>
  <si>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</si>
  <si>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</si>
  <si>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</si>
  <si>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</si>
  <si>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</si>
  <si>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</si>
  <si>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</si>
  <si>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</si>
  <si>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</si>
  <si>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</si>
  <si>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</si>
  <si>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</si>
  <si>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</si>
  <si>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</si>
  <si>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</si>
  <si>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</si>
  <si>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</si>
  <si>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</si>
  <si>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</si>
  <si>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</si>
  <si>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</si>
  <si>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</si>
  <si>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</si>
  <si>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</si>
  <si>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</si>
  <si>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</si>
  <si>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</si>
  <si>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</si>
  <si>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</si>
  <si>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</si>
  <si>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</si>
  <si>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</si>
  <si>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</si>
  <si>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</si>
  <si>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</si>
  <si>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</si>
  <si>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</si>
  <si>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</si>
  <si>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</si>
  <si>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</si>
  <si>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</si>
  <si>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</si>
  <si>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</si>
  <si>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</si>
  <si>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</si>
  <si>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</si>
  <si>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</si>
  <si>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</si>
  <si>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</si>
  <si>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</si>
  <si>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</si>
  <si>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</si>
  <si>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</si>
  <si>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</si>
  <si>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</si>
  <si>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</si>
  <si>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</si>
  <si>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</si>
  <si>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</si>
  <si>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</si>
  <si>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</si>
  <si>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</si>
  <si>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</si>
  <si>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</si>
  <si>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</si>
  <si>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</si>
  <si>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</si>
  <si>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</si>
  <si>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</si>
  <si>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</si>
  <si>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</si>
  <si>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</si>
  <si>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</si>
  <si>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</si>
  <si>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</si>
  <si>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</si>
  <si>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</si>
  <si>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</si>
  <si>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</si>
  <si>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</si>
  <si>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</si>
  <si>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</si>
  <si>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</si>
  <si>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</si>
  <si>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</si>
  <si>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</si>
  <si>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</si>
  <si>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</si>
  <si>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</si>
  <si>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</si>
  <si>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</si>
  <si>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</si>
  <si>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</si>
  <si>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</si>
  <si>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</si>
  <si>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</si>
  <si>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</si>
  <si>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</si>
  <si>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</si>
  <si>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</si>
  <si>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</si>
  <si>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</si>
  <si>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</si>
  <si>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</si>
  <si>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</si>
  <si>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</si>
  <si>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</si>
  <si>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</si>
  <si>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</si>
  <si>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</si>
  <si>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</si>
  <si>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</si>
  <si>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</si>
  <si>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</si>
  <si>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</si>
  <si>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</si>
  <si>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</si>
  <si>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</si>
  <si>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</si>
  <si>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</si>
  <si>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</si>
  <si>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</si>
  <si>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</si>
  <si>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</si>
  <si>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</si>
  <si>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</si>
  <si>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</si>
  <si>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</si>
  <si>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</si>
  <si>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</si>
  <si>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</si>
  <si>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</si>
  <si>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</si>
  <si>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</si>
  <si>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</si>
  <si>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</si>
  <si>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</si>
  <si>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</si>
  <si>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</si>
  <si>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</si>
  <si>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</si>
  <si>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</si>
  <si>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</si>
  <si>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</si>
  <si>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</si>
  <si>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</si>
  <si>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</si>
  <si>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</si>
  <si>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</si>
  <si>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</si>
  <si>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</si>
  <si>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</si>
  <si>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</si>
  <si>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</si>
  <si>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</si>
  <si>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</si>
  <si>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</si>
  <si>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</si>
  <si>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</si>
  <si>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</si>
  <si>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</si>
  <si>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</si>
  <si>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</si>
  <si>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</si>
  <si>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</si>
  <si>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</si>
  <si>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</si>
  <si>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</si>
  <si>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</si>
  <si>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</si>
  <si>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</si>
  <si>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</si>
  <si>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</si>
  <si>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</si>
  <si>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</si>
  <si>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</si>
  <si>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</si>
  <si>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</si>
  <si>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</si>
  <si>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</si>
  <si>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</si>
  <si>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</si>
  <si>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</si>
  <si>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</si>
  <si>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</si>
  <si>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</si>
  <si>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</si>
  <si>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</si>
  <si>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</si>
  <si>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</si>
  <si>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</si>
  <si>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</si>
  <si>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</si>
  <si>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</si>
  <si>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</si>
  <si>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</si>
  <si>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</si>
  <si>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</si>
  <si>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</si>
  <si>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</si>
  <si>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</si>
  <si>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</si>
  <si>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</si>
  <si>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</si>
  <si>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</si>
  <si>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</si>
  <si>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</si>
  <si>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</si>
  <si>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</si>
  <si>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</si>
  <si>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</si>
  <si>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</si>
  <si>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</si>
  <si>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</si>
  <si>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</si>
  <si>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</si>
  <si>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</si>
  <si>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</si>
  <si>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</si>
  <si>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</si>
  <si>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</si>
  <si>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</si>
  <si>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</si>
  <si>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</si>
  <si>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</si>
  <si>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</si>
  <si>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</si>
  <si>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</si>
  <si>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</si>
  <si>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</si>
  <si>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</si>
  <si>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</si>
  <si>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</si>
  <si>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</si>
  <si>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</si>
  <si>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</si>
  <si>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</si>
  <si>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</si>
  <si>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</si>
  <si>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</si>
  <si>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</si>
  <si>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</si>
  <si>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</si>
  <si>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</si>
  <si>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</si>
  <si>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</si>
  <si>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</si>
  <si>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</si>
  <si>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</si>
  <si>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</si>
  <si>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</si>
  <si>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</si>
  <si>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</si>
  <si>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</si>
  <si>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</si>
  <si>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</si>
  <si>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</si>
  <si>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</si>
  <si>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</si>
  <si>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</si>
  <si>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</si>
  <si>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</si>
  <si>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</si>
  <si>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</si>
  <si>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</si>
  <si>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</si>
  <si>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</si>
  <si>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</si>
  <si>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</si>
  <si>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</si>
  <si>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</si>
  <si>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</si>
  <si>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</si>
  <si>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</si>
  <si>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</si>
  <si>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</si>
  <si>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</si>
  <si>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</si>
  <si>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</si>
  <si>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</si>
  <si>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</si>
  <si>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</si>
  <si>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</si>
  <si>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</si>
  <si>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</si>
  <si>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</si>
  <si>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</si>
  <si>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</si>
  <si>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</si>
  <si>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</si>
  <si>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</si>
  <si>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</si>
  <si>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</si>
  <si>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</si>
  <si>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</si>
  <si>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</si>
  <si>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</si>
  <si>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</si>
  <si>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</si>
  <si>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</si>
  <si>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</si>
  <si>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</si>
  <si>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</si>
  <si>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</si>
  <si>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</si>
  <si>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</si>
  <si>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</si>
  <si>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</si>
  <si>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</si>
  <si>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</si>
  <si>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</si>
  <si>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</si>
  <si>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</si>
  <si>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</si>
  <si>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</si>
  <si>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</si>
  <si>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</si>
  <si>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</si>
  <si>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</si>
  <si>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</si>
  <si>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</si>
  <si>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</si>
  <si>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</si>
  <si>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</si>
  <si>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</si>
  <si>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</si>
  <si>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</si>
  <si>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</si>
  <si>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</si>
  <si>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</si>
  <si>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</si>
  <si>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</si>
  <si>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</si>
  <si>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</si>
  <si>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</si>
  <si>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</si>
  <si>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</si>
  <si>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</si>
  <si>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</si>
  <si>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</si>
  <si>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</si>
  <si>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</si>
  <si>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</si>
  <si>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</si>
  <si>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</si>
  <si>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</si>
  <si>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</si>
  <si>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</si>
  <si>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</si>
  <si>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</si>
  <si>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</si>
  <si>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</si>
  <si>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</si>
  <si>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</si>
  <si>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</si>
  <si>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</si>
  <si>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</si>
  <si>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</si>
  <si>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</si>
  <si>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</si>
  <si>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</si>
  <si>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</si>
  <si>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</si>
  <si>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</si>
  <si>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</si>
  <si>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</si>
  <si>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</si>
  <si>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</si>
  <si>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</si>
  <si>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</si>
  <si>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</si>
  <si>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</si>
  <si>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</si>
  <si>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</si>
  <si>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</si>
  <si>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</si>
  <si>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</si>
  <si>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</si>
  <si>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</si>
  <si>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</si>
  <si>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</si>
  <si>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</si>
  <si>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</si>
  <si>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</si>
  <si>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</si>
  <si>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</si>
  <si>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</si>
  <si>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</si>
  <si>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</si>
  <si>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</si>
  <si>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</si>
  <si>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</si>
  <si>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</si>
  <si>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</si>
  <si>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</si>
  <si>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</si>
  <si>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</si>
  <si>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</si>
  <si>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</si>
  <si>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</si>
  <si>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</si>
  <si>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</si>
  <si>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</si>
  <si>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</si>
  <si>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</si>
  <si>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</si>
  <si>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</si>
  <si>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</si>
  <si>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</si>
  <si>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</si>
  <si>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</si>
  <si>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</si>
  <si>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</si>
  <si>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</si>
  <si>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</si>
  <si>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</si>
  <si>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</si>
  <si>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</si>
  <si>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</si>
  <si>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</si>
  <si>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</si>
  <si>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</si>
  <si>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</si>
  <si>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</si>
  <si>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</si>
  <si>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</si>
  <si>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</si>
  <si>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</si>
  <si>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</si>
  <si>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</si>
  <si>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</si>
  <si>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</si>
  <si>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</si>
  <si>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</si>
  <si>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</si>
  <si>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</si>
  <si>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</si>
  <si>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</si>
  <si>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</si>
  <si>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</si>
  <si>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</si>
  <si>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</si>
  <si>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</si>
  <si>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</si>
  <si>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</si>
  <si>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</si>
  <si>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</si>
  <si>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</si>
  <si>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</si>
  <si>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</si>
  <si>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</si>
  <si>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</si>
  <si>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</si>
  <si>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</si>
  <si>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</si>
  <si>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</si>
  <si>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</si>
  <si>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</si>
  <si>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</si>
  <si>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</si>
  <si>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</si>
  <si>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</si>
  <si>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</si>
  <si>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</si>
  <si>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</si>
  <si>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</si>
  <si>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</si>
  <si>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</si>
  <si>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</si>
  <si>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</si>
  <si>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</si>
  <si>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</si>
  <si>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</si>
  <si>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</si>
  <si>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</si>
  <si>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</si>
  <si>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</si>
  <si>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</si>
  <si>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</si>
  <si>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</si>
  <si>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</si>
  <si>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</si>
  <si>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</si>
  <si>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</si>
  <si>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</si>
  <si>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</si>
  <si>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</si>
  <si>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</si>
  <si>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</si>
  <si>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</si>
  <si>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</si>
  <si>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</si>
  <si>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</si>
  <si>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</si>
  <si>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</si>
  <si>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</si>
  <si>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</si>
  <si>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</si>
  <si>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</si>
  <si>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</si>
  <si>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</si>
  <si>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</si>
  <si>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</si>
  <si>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</si>
  <si>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</si>
  <si>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</si>
  <si>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</si>
  <si>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</si>
  <si>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</si>
  <si>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</si>
  <si>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</si>
  <si>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</si>
  <si>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</si>
  <si>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</si>
  <si>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</si>
  <si>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</si>
  <si>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</si>
  <si>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</si>
  <si>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</si>
  <si>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</si>
  <si>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</si>
  <si>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</si>
  <si>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</si>
  <si>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</si>
  <si>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</si>
  <si>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</si>
  <si>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</si>
  <si>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</si>
  <si>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</si>
  <si>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</si>
  <si>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</si>
  <si>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</si>
  <si>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</si>
  <si>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</si>
  <si>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</si>
  <si>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</si>
  <si>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</si>
  <si>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</si>
  <si>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</si>
  <si>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</si>
  <si>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</si>
  <si>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</si>
  <si>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</si>
  <si>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</si>
  <si>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</si>
  <si>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</si>
  <si>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</si>
  <si>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</si>
  <si>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</si>
  <si>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</si>
  <si>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</si>
  <si>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</si>
  <si>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</si>
  <si>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</si>
  <si>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</si>
  <si>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</si>
  <si>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</si>
  <si>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</si>
  <si>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</si>
  <si>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</si>
  <si>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</si>
  <si>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</si>
  <si>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</si>
  <si>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</si>
  <si>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</si>
  <si>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</si>
  <si>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</si>
  <si>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</si>
  <si>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</si>
  <si>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</si>
  <si>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</si>
  <si>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</si>
  <si>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</si>
  <si>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</si>
  <si>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</si>
  <si>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</si>
  <si>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</si>
  <si>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</si>
  <si>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</si>
  <si>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</si>
  <si>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</si>
  <si>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</si>
  <si>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</si>
  <si>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</si>
  <si>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</si>
  <si>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</si>
  <si>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</si>
  <si>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</si>
  <si>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</si>
  <si>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</si>
  <si>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</si>
  <si>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</si>
  <si>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</si>
  <si>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</si>
  <si>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</si>
  <si>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</si>
  <si>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</si>
  <si>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</si>
  <si>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</si>
  <si>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</si>
  <si>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</si>
  <si>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</si>
  <si>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</si>
  <si>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</si>
  <si>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</si>
  <si>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</si>
  <si>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</si>
  <si>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</si>
  <si>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</si>
  <si>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</si>
  <si>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</si>
  <si>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</si>
  <si>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</si>
  <si>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</si>
  <si>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</si>
  <si>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</si>
  <si>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</si>
  <si>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</si>
  <si>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</si>
  <si>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</si>
  <si>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</si>
  <si>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</si>
  <si>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</si>
  <si>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</si>
  <si>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</si>
  <si>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</si>
  <si>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</si>
  <si>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</si>
  <si>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</si>
  <si>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</si>
  <si>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</si>
  <si>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</si>
  <si>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</si>
  <si>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</si>
  <si>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</si>
  <si>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</si>
  <si>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</si>
  <si>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</si>
  <si>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</si>
  <si>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</si>
  <si>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</si>
  <si>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</si>
  <si>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</si>
  <si>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</si>
  <si>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</si>
  <si>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</si>
  <si>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</si>
  <si>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</si>
  <si>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</si>
  <si>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</si>
  <si>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</si>
  <si>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</si>
  <si>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</si>
  <si>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</si>
  <si>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</si>
  <si>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</si>
  <si>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</si>
  <si>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</si>
  <si>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</si>
  <si>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</si>
  <si>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</si>
  <si>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</si>
  <si>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</si>
  <si>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</si>
  <si>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</si>
  <si>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</si>
  <si>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</si>
  <si>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</si>
  <si>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</si>
  <si>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</si>
  <si>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</si>
  <si>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</si>
  <si>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</si>
  <si>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</si>
  <si>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</si>
  <si>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</si>
  <si>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</si>
  <si>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</si>
  <si>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</si>
  <si>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</si>
  <si>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</si>
  <si>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</si>
  <si>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</si>
  <si>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</si>
  <si>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</si>
  <si>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</si>
  <si>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</si>
  <si>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</si>
  <si>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</si>
  <si>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</si>
  <si>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</si>
  <si>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</si>
  <si>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</si>
  <si>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</si>
  <si>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</si>
  <si>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</si>
  <si>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</si>
  <si>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</si>
  <si>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</si>
  <si>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</si>
  <si>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</si>
  <si>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</si>
  <si>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</si>
  <si>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</si>
  <si>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</si>
  <si>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</si>
  <si>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</si>
  <si>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</si>
  <si>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</si>
  <si>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</si>
  <si>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</si>
  <si>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</si>
  <si>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</si>
  <si>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</si>
  <si>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</si>
  <si>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</si>
  <si>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</si>
  <si>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</si>
  <si>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</si>
  <si>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</si>
  <si>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</si>
  <si>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</si>
  <si>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</si>
  <si>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</si>
  <si>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</si>
  <si>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</si>
  <si>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</si>
  <si>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</si>
  <si>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</si>
  <si>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</si>
  <si>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</si>
  <si>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</si>
  <si>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</si>
  <si>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</si>
  <si>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</si>
  <si>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</si>
  <si>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</si>
  <si>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</si>
  <si>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</si>
  <si>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</si>
  <si>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</si>
  <si>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</si>
  <si>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</si>
  <si>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</si>
  <si>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</si>
  <si>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</si>
  <si>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</si>
  <si>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</si>
  <si>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</si>
  <si>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</si>
  <si>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</si>
  <si>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</si>
  <si>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</si>
  <si>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</si>
  <si>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</si>
  <si>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</si>
  <si>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</si>
  <si>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</si>
  <si>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</si>
  <si>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</si>
  <si>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</si>
  <si>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</si>
  <si>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</si>
  <si>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</si>
  <si>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</si>
  <si>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</si>
  <si>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</si>
  <si>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</si>
  <si>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</si>
  <si>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</si>
  <si>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</si>
  <si>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</si>
  <si>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</si>
  <si>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</si>
  <si>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</si>
  <si>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</si>
  <si>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</si>
  <si>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</si>
  <si>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</si>
  <si>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</si>
  <si>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</si>
  <si>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</si>
  <si>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</si>
  <si>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</si>
  <si>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</si>
  <si>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</si>
  <si>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</si>
  <si>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</si>
  <si>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</si>
  <si>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</si>
  <si>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</si>
  <si>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</si>
  <si>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</si>
  <si>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</si>
  <si>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</si>
  <si>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</si>
  <si>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</si>
  <si>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</si>
  <si>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</si>
  <si>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</si>
  <si>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</si>
  <si>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</si>
  <si>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</si>
  <si>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</si>
  <si>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</si>
  <si>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</si>
  <si>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</si>
  <si>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</si>
  <si>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</si>
  <si>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</si>
  <si>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</si>
  <si>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</si>
  <si>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</si>
  <si>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</si>
  <si>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</si>
  <si>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</si>
  <si>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</si>
  <si>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</si>
  <si>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</si>
  <si>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</si>
  <si>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</si>
  <si>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</si>
  <si>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</si>
  <si>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</si>
  <si>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</si>
  <si>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</si>
  <si>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</si>
  <si>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</si>
  <si>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</si>
  <si>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</si>
  <si>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</si>
  <si>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</si>
  <si>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</si>
  <si>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</si>
  <si>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</si>
  <si>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</si>
  <si>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</si>
  <si>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</si>
  <si>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</si>
  <si>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</si>
  <si>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</si>
  <si>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</si>
  <si>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</si>
  <si>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</si>
  <si>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</si>
  <si>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</si>
  <si>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</si>
  <si>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</si>
  <si>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</si>
  <si>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</si>
  <si>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</si>
  <si>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</si>
  <si>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</si>
  <si>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</si>
  <si>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</si>
  <si>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</si>
  <si>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</si>
  <si>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</si>
  <si>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</si>
  <si>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</si>
  <si>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</si>
  <si>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</si>
  <si>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</si>
  <si>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</si>
  <si>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</si>
  <si>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</si>
  <si>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</si>
  <si>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</si>
  <si>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</si>
  <si>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</si>
  <si>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</si>
  <si>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</si>
  <si>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</si>
  <si>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</si>
  <si>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</si>
  <si>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</si>
  <si>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</si>
  <si>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</si>
  <si>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</si>
  <si>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</si>
  <si>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</si>
  <si>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</si>
  <si>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</si>
  <si>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</si>
  <si>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</si>
  <si>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</si>
  <si>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</si>
  <si>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</si>
  <si>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</si>
  <si>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</si>
  <si>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</si>
  <si>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</si>
  <si>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</si>
  <si>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</si>
  <si>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</si>
  <si>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</si>
  <si>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</si>
  <si>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</si>
  <si>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</si>
  <si>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</si>
  <si>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</si>
  <si>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</si>
  <si>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</si>
  <si>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</si>
  <si>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</si>
  <si>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</si>
  <si>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</si>
  <si>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</si>
  <si>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</si>
  <si>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</si>
  <si>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</si>
  <si>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</si>
  <si>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</si>
  <si>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</si>
  <si>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</si>
  <si>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</si>
  <si>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</si>
  <si>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</si>
  <si>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</si>
  <si>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</si>
  <si>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</si>
  <si>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</si>
  <si>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</si>
  <si>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</si>
  <si>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</si>
  <si>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</si>
  <si>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</si>
  <si>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</si>
  <si>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</si>
  <si>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</si>
  <si>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</si>
  <si>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</si>
  <si>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</si>
  <si>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</si>
  <si>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</si>
  <si>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</si>
  <si>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</si>
  <si>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</si>
  <si>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</si>
  <si>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</si>
  <si>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</si>
  <si>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</si>
  <si>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</si>
  <si>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</si>
  <si>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</si>
  <si>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</si>
  <si>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</si>
  <si>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</si>
  <si>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</si>
  <si>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</si>
  <si>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</si>
  <si>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</si>
  <si>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</si>
  <si>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</si>
  <si>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</si>
  <si>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</si>
  <si>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</si>
  <si>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</si>
  <si>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</si>
  <si>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</si>
  <si>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</si>
  <si>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</si>
  <si>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</si>
  <si>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</si>
  <si>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</si>
  <si>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</si>
  <si>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</si>
  <si>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</si>
  <si>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</si>
  <si>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</si>
  <si>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</si>
  <si>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</si>
  <si>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</si>
  <si>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</si>
  <si>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</si>
  <si>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</si>
  <si>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</si>
  <si>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</si>
  <si>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</si>
  <si>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</si>
  <si>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</si>
  <si>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</si>
  <si>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</si>
  <si>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</si>
  <si>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</si>
  <si>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</si>
  <si>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</si>
  <si>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</si>
  <si>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</si>
  <si>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</si>
  <si>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</si>
  <si>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</si>
  <si>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</si>
  <si>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</si>
  <si>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</si>
  <si>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</si>
  <si>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</si>
  <si>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</si>
  <si>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</si>
  <si>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</si>
  <si>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</si>
  <si>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</si>
  <si>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</si>
  <si>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</si>
  <si>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</si>
  <si>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</si>
  <si>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</si>
  <si>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</si>
  <si>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</si>
  <si>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</si>
  <si>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</si>
  <si>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</si>
  <si>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</si>
  <si>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</si>
  <si>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</si>
  <si>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</si>
  <si>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</si>
  <si>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</si>
  <si>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</si>
  <si>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</si>
  <si>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</si>
  <si>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</si>
  <si>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</si>
  <si>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</si>
  <si>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</si>
  <si>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</si>
  <si>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</si>
  <si>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</si>
  <si>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</si>
  <si>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</si>
  <si>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</si>
  <si>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</si>
  <si>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</si>
  <si>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</si>
  <si>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</si>
  <si>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</si>
  <si>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</si>
  <si>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</si>
  <si>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</si>
  <si>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</si>
  <si>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</si>
  <si>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</si>
  <si>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</si>
  <si>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</si>
  <si>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</si>
  <si>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</si>
  <si>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</si>
  <si>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</si>
  <si>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</si>
  <si>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</si>
  <si>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</si>
  <si>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</si>
  <si>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</si>
  <si>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</si>
  <si>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</si>
  <si>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</si>
  <si>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</si>
  <si>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</si>
  <si>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</si>
  <si>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</si>
  <si>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</si>
  <si>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</si>
  <si>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</si>
  <si>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</si>
  <si>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</si>
  <si>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</si>
  <si>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</si>
  <si>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</si>
  <si>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</si>
  <si>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</si>
  <si>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</si>
  <si>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</si>
  <si>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</si>
  <si>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</si>
  <si>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</si>
  <si>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</si>
  <si>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</si>
  <si>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</si>
  <si>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</si>
  <si>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</si>
  <si>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</si>
  <si>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</si>
  <si>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</si>
  <si>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</si>
  <si>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</si>
  <si>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</si>
  <si>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</si>
  <si>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</si>
  <si>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</si>
  <si>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</si>
  <si>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</si>
  <si>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</si>
  <si>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</si>
  <si>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</si>
  <si>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</si>
  <si>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</si>
  <si>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</si>
  <si>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</si>
  <si>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</si>
  <si>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</si>
  <si>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</si>
  <si>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</si>
  <si>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</si>
  <si>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</si>
  <si>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</si>
  <si>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</si>
  <si>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</si>
  <si>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</si>
  <si>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</si>
  <si>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</si>
  <si>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</si>
  <si>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</si>
  <si>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</si>
  <si>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</si>
  <si>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</si>
  <si>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</si>
  <si>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</si>
  <si>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</si>
  <si>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</si>
  <si>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</si>
  <si>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</si>
  <si>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</si>
  <si>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</si>
  <si>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</si>
  <si>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</si>
  <si>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</si>
  <si>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</si>
  <si>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</si>
  <si>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</si>
  <si>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</si>
  <si>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</si>
  <si>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</si>
  <si>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</si>
  <si>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</si>
  <si>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</si>
  <si>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</si>
  <si>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</si>
  <si>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</si>
  <si>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</si>
  <si>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</si>
  <si>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</si>
  <si>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</si>
  <si>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</si>
  <si>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</si>
  <si>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</si>
  <si>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</si>
  <si>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</si>
  <si>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</si>
  <si>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</si>
  <si>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</si>
  <si>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</si>
  <si>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</si>
  <si>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</si>
  <si>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</si>
  <si>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</si>
  <si>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</si>
  <si>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</si>
  <si>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</si>
  <si>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</si>
  <si>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</si>
  <si>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</si>
  <si>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</si>
  <si>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</si>
  <si>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</si>
  <si>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</si>
  <si>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</si>
  <si>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</si>
  <si>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</si>
  <si>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</si>
  <si>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</si>
  <si>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</si>
  <si>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</si>
  <si>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</si>
  <si>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</si>
  <si>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</si>
  <si>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</si>
  <si>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</si>
  <si>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</si>
  <si>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</si>
  <si>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</si>
  <si>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</si>
  <si>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</si>
  <si>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</si>
  <si>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</si>
  <si>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</si>
  <si>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</si>
  <si>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</si>
  <si>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</si>
  <si>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</si>
  <si>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</si>
  <si>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</si>
  <si>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</si>
  <si>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</si>
  <si>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</si>
  <si>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</si>
  <si>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</si>
  <si>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</si>
  <si>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</si>
  <si>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</si>
  <si>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</si>
  <si>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</si>
  <si>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</si>
  <si>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</si>
  <si>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</si>
  <si>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</si>
  <si>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</si>
  <si>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</si>
  <si>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</si>
  <si>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</si>
  <si>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</si>
  <si>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</si>
  <si>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</si>
  <si>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</si>
  <si>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</si>
  <si>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</si>
  <si>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</si>
  <si>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</si>
  <si>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</si>
  <si>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</si>
  <si>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</si>
  <si>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</si>
  <si>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</si>
  <si>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</si>
  <si>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</si>
  <si>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</si>
  <si>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</si>
  <si>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</si>
  <si>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</si>
  <si>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</si>
  <si>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</si>
  <si>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</si>
  <si>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</si>
  <si>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</si>
  <si>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</si>
  <si>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</si>
  <si>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</si>
  <si>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</si>
  <si>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</si>
  <si>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</si>
  <si>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</si>
  <si>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</si>
  <si>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</si>
  <si>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</si>
  <si>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</si>
  <si>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</si>
  <si>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</si>
  <si>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</si>
  <si>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</si>
  <si>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</si>
  <si>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</si>
  <si>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</si>
  <si>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</si>
  <si>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</si>
  <si>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</si>
  <si>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</si>
  <si>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</si>
  <si>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</si>
  <si>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</si>
  <si>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</si>
  <si>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</si>
  <si>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</si>
  <si>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</si>
  <si>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</si>
  <si>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</si>
  <si>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</si>
  <si>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</si>
  <si>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</si>
  <si>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</si>
  <si>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</si>
  <si>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</si>
  <si>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</si>
  <si>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</si>
  <si>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</si>
  <si>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</si>
  <si>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</si>
  <si>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</si>
  <si>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</si>
  <si>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</si>
  <si>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</si>
  <si>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</si>
  <si>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</si>
  <si>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</si>
  <si>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</si>
  <si>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</si>
  <si>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</si>
  <si>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</si>
  <si>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</si>
  <si>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</si>
  <si>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</si>
  <si>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</si>
  <si>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</si>
  <si>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</si>
  <si>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</si>
  <si>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</si>
  <si>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</si>
  <si>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</si>
  <si>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</si>
  <si>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</si>
  <si>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</si>
  <si>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</si>
  <si>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</si>
  <si>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</si>
  <si>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</si>
  <si>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</si>
  <si>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</si>
  <si>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</si>
  <si>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</si>
  <si>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</si>
  <si>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</si>
  <si>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</si>
  <si>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</si>
  <si>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</si>
  <si>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</si>
  <si>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</si>
  <si>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</si>
  <si>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</si>
  <si>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</si>
  <si>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</si>
  <si>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</si>
  <si>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</si>
  <si>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</si>
  <si>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</si>
  <si>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</si>
  <si>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</si>
  <si>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</si>
  <si>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</si>
  <si>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</si>
  <si>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</si>
  <si>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</si>
  <si>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</si>
  <si>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</si>
  <si>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</si>
  <si>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</si>
  <si>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</si>
  <si>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</si>
  <si>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</si>
  <si>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</si>
  <si>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</si>
  <si>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</si>
  <si>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</si>
  <si>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</si>
  <si>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</si>
  <si>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</si>
  <si>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</si>
  <si>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</si>
  <si>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</si>
  <si>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</si>
  <si>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</si>
  <si>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</si>
  <si>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</si>
  <si>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</si>
  <si>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</si>
  <si>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</si>
  <si>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</si>
  <si>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</si>
  <si>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</si>
  <si>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</si>
  <si>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</si>
  <si>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</si>
  <si>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</si>
  <si>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</si>
  <si>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</si>
  <si>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</si>
  <si>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</si>
  <si>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</si>
  <si>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</si>
  <si>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</si>
  <si>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</si>
  <si>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</si>
  <si>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</si>
  <si>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</si>
  <si>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</si>
  <si>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</si>
  <si>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</si>
  <si>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</si>
  <si>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</si>
  <si>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</si>
  <si>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</si>
  <si>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</si>
  <si>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</si>
  <si>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</si>
  <si>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</si>
  <si>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</si>
  <si>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</si>
  <si>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</si>
  <si>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</si>
  <si>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</si>
  <si>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</si>
  <si>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</si>
  <si>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</si>
  <si>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</si>
  <si>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</si>
  <si>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</si>
  <si>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</si>
  <si>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</si>
  <si>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</si>
  <si>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</si>
  <si>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</si>
  <si>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</si>
  <si>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</si>
  <si>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</si>
  <si>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</si>
  <si>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</si>
  <si>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</si>
  <si>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</si>
  <si>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</si>
  <si>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</si>
  <si>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</si>
  <si>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</si>
  <si>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</si>
  <si>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</si>
  <si>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</si>
  <si>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</si>
  <si>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</si>
  <si>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</si>
  <si>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</si>
  <si>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</si>
  <si>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</si>
  <si>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</si>
  <si>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</si>
  <si>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</si>
  <si>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</si>
  <si>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</si>
  <si>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</si>
  <si>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</si>
  <si>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</si>
  <si>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</si>
  <si>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</si>
  <si>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</si>
  <si>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</si>
  <si>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</si>
  <si>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</si>
  <si>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</si>
  <si>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</si>
  <si>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</si>
  <si>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</si>
  <si>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</si>
  <si>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</si>
  <si>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</si>
  <si>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</si>
  <si>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</si>
  <si>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</si>
  <si>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</si>
  <si>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</si>
  <si>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</si>
  <si>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</si>
  <si>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</si>
  <si>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</si>
  <si>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</si>
  <si>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</si>
  <si>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</si>
  <si>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</si>
  <si>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</si>
  <si>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</si>
  <si>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</si>
  <si>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</si>
  <si>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</si>
  <si>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</si>
  <si>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</si>
  <si>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</si>
  <si>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</si>
  <si>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</si>
  <si>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</si>
  <si>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</si>
  <si>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</si>
  <si>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</si>
  <si>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</si>
  <si>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</si>
  <si>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</si>
  <si>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</si>
  <si>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</si>
  <si>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</si>
  <si>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</si>
  <si>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</si>
  <si>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</si>
  <si>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</si>
  <si>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</si>
  <si>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</si>
  <si>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</si>
  <si>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</si>
  <si>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</si>
  <si>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</si>
  <si>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</si>
  <si>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</si>
  <si>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</si>
  <si>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</si>
  <si>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</si>
  <si>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</si>
  <si>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</si>
  <si>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</si>
  <si>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</si>
  <si>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</si>
  <si>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</si>
  <si>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</si>
  <si>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</si>
  <si>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</si>
  <si>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</si>
  <si>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</si>
  <si>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</si>
  <si>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</si>
  <si>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</si>
  <si>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</si>
  <si>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</si>
  <si>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</si>
  <si>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</si>
  <si>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</si>
  <si>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</si>
  <si>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</si>
  <si>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</si>
  <si>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</si>
  <si>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</si>
  <si>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</si>
  <si>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</si>
  <si>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</si>
  <si>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</si>
  <si>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</si>
  <si>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</si>
  <si>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</si>
  <si>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</si>
  <si>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</si>
  <si>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</si>
  <si>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</si>
  <si>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</si>
  <si>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</si>
  <si>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</si>
  <si>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</si>
  <si>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</si>
  <si>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</si>
  <si>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</si>
  <si>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</si>
  <si>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</si>
  <si>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</si>
  <si>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</si>
  <si>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</si>
  <si>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</si>
  <si>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</si>
  <si>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</si>
  <si>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</si>
  <si>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</si>
  <si>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</si>
  <si>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</si>
  <si>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</si>
  <si>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</si>
  <si>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</si>
  <si>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</si>
  <si>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</si>
  <si>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</si>
  <si>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</si>
  <si>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</si>
  <si>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</si>
  <si>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</si>
  <si>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</si>
  <si>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</si>
  <si>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</si>
  <si>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</si>
  <si>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</si>
  <si>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</si>
  <si>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</si>
  <si>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</si>
  <si>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</si>
  <si>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</si>
  <si>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</si>
  <si>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</si>
  <si>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</si>
  <si>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</si>
  <si>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</si>
  <si>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</si>
  <si>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</si>
  <si>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</si>
  <si>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</si>
  <si>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</si>
  <si>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</si>
  <si>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</si>
  <si>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</si>
  <si>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</si>
  <si>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</si>
  <si>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</si>
  <si>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</si>
  <si>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</si>
  <si>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</si>
  <si>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</si>
  <si>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</si>
  <si>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</si>
  <si>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</si>
  <si>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</si>
  <si>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</si>
  <si>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</si>
  <si>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</si>
  <si>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</si>
  <si>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</si>
  <si>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</si>
  <si>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</si>
  <si>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</si>
  <si>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</si>
  <si>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</si>
  <si>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</si>
  <si>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</si>
  <si>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</si>
  <si>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</si>
  <si>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</si>
  <si>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</si>
  <si>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</si>
  <si>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</si>
  <si>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</si>
  <si>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</si>
  <si>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</si>
  <si>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</si>
  <si>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</si>
  <si>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</si>
  <si>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</si>
  <si>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</si>
  <si>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</si>
  <si>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</si>
  <si>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</si>
  <si>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</si>
  <si>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</si>
  <si>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</si>
  <si>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</si>
  <si>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</si>
  <si>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</si>
  <si>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</si>
  <si>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</si>
  <si>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</si>
  <si>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</si>
  <si>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</si>
  <si>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</si>
  <si>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</si>
  <si>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</si>
  <si>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</si>
  <si>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</si>
  <si>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</si>
  <si>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</si>
  <si>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</si>
  <si>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</si>
  <si>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</si>
  <si>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</si>
  <si>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</si>
  <si>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</si>
  <si>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</si>
  <si>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</si>
  <si>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</si>
  <si>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</si>
  <si>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</si>
  <si>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</si>
  <si>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</si>
  <si>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</si>
  <si>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</si>
  <si>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</si>
  <si>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</si>
  <si>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</si>
  <si>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</si>
  <si>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</si>
  <si>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</si>
  <si>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</si>
  <si>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</si>
  <si>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</si>
  <si>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</si>
  <si>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</si>
  <si>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</si>
  <si>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</si>
  <si>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</si>
  <si>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</si>
  <si>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</si>
  <si>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</si>
  <si>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</si>
  <si>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</si>
  <si>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</si>
  <si>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</si>
  <si>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</si>
  <si>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</si>
  <si>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</si>
  <si>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</si>
  <si>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</si>
  <si>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</si>
  <si>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</si>
  <si>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</si>
  <si>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</si>
  <si>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</si>
  <si>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</si>
  <si>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</si>
  <si>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</si>
  <si>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</si>
  <si>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</si>
  <si>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</si>
  <si>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</si>
  <si>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</si>
  <si>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</si>
  <si>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</si>
  <si>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</si>
  <si>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</si>
  <si>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</si>
  <si>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</si>
  <si>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</si>
  <si>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</si>
  <si>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</si>
  <si>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</si>
  <si>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</si>
  <si>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</si>
  <si>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</si>
  <si>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</si>
  <si>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</si>
  <si>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</si>
  <si>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</si>
  <si>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</si>
  <si>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</si>
  <si>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</si>
  <si>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</si>
  <si>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</si>
  <si>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</si>
  <si>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</si>
  <si>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</si>
  <si>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</si>
  <si>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</si>
  <si>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</si>
  <si>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</si>
  <si>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</si>
  <si>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</si>
  <si>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</si>
  <si>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</si>
  <si>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</si>
  <si>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</si>
  <si>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</si>
  <si>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</si>
  <si>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</si>
  <si>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</si>
  <si>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</si>
  <si>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</si>
  <si>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</si>
  <si>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</si>
  <si>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</si>
  <si>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</si>
  <si>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</si>
  <si>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</si>
  <si>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</si>
  <si>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</si>
  <si>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</si>
  <si>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</si>
  <si>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</si>
  <si>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</si>
  <si>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</si>
  <si>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</si>
  <si>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</si>
  <si>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</si>
  <si>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</si>
  <si>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</si>
  <si>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</si>
  <si>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</si>
  <si>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</si>
  <si>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</si>
  <si>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</si>
  <si>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</si>
  <si>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</si>
  <si>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</si>
  <si>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</si>
  <si>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</si>
  <si>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</si>
  <si>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</si>
  <si>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</si>
  <si>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</si>
  <si>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</si>
  <si>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</si>
  <si>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</si>
  <si>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</si>
  <si>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</si>
  <si>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</si>
  <si>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</si>
  <si>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</si>
  <si>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</si>
  <si>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</si>
  <si>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</si>
  <si>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</si>
  <si>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</si>
  <si>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</si>
  <si>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</si>
  <si>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</si>
  <si>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</si>
  <si>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</si>
  <si>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</si>
  <si>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</si>
  <si>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</si>
  <si>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</si>
  <si>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</si>
  <si>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</si>
  <si>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</si>
  <si>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</si>
  <si>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</si>
  <si>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</si>
  <si>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</si>
  <si>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</si>
  <si>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</si>
  <si>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</si>
  <si>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</si>
  <si>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</si>
  <si>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</si>
  <si>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</si>
  <si>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</si>
  <si>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</si>
  <si>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</si>
  <si>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</si>
  <si>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</si>
  <si>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</si>
  <si>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</si>
  <si>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</si>
  <si>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</si>
  <si>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</si>
  <si>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</si>
  <si>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</si>
  <si>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</si>
  <si>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</si>
  <si>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</si>
  <si>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</si>
  <si>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</si>
  <si>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</si>
  <si>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</si>
  <si>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</si>
  <si>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</si>
  <si>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</si>
  <si>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</si>
  <si>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</si>
  <si>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</si>
  <si>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</si>
  <si>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</si>
  <si>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</si>
  <si>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</si>
  <si>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</si>
  <si>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</si>
  <si>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</si>
  <si>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</si>
  <si>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</si>
  <si>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</si>
  <si>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</si>
  <si>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</si>
  <si>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</si>
  <si>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</si>
  <si>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</si>
  <si>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</si>
  <si>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</si>
  <si>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</si>
  <si>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</si>
  <si>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</si>
  <si>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</si>
  <si>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</si>
  <si>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</si>
  <si>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</si>
  <si>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</si>
  <si>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</si>
  <si>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</si>
  <si>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</si>
  <si>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</si>
  <si>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</si>
  <si>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</si>
  <si>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</si>
  <si>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</si>
  <si>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</si>
  <si>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</si>
  <si>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</si>
  <si>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</si>
  <si>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</si>
  <si>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</si>
  <si>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</si>
  <si>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</si>
  <si>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</si>
  <si>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</si>
  <si>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</si>
  <si>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</si>
  <si>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</si>
  <si>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</si>
  <si>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</si>
  <si>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</si>
  <si>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</si>
  <si>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</si>
  <si>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</si>
  <si>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</si>
  <si>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</si>
  <si>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</si>
  <si>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</si>
  <si>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</si>
  <si>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</si>
  <si>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</si>
  <si>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</si>
  <si>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</si>
  <si>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</si>
  <si>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</si>
  <si>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</si>
  <si>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</si>
  <si>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</si>
  <si>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</si>
  <si>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</si>
  <si>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</si>
  <si>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</si>
  <si>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</si>
  <si>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</si>
  <si>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</si>
  <si>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</si>
  <si>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</si>
  <si>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</si>
  <si>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</si>
  <si>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</si>
  <si>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</si>
  <si>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</si>
  <si>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</si>
  <si>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</si>
  <si>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</si>
  <si>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</si>
  <si>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</si>
  <si>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</si>
  <si>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</si>
  <si>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</si>
  <si>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</si>
  <si>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</si>
  <si>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</si>
  <si>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</si>
  <si>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</si>
  <si>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</si>
  <si>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</si>
  <si>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</si>
  <si>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</si>
  <si>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</si>
  <si>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</si>
  <si>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</si>
  <si>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</si>
  <si>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</si>
  <si>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</si>
  <si>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</si>
  <si>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</si>
  <si>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</si>
  <si>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</si>
  <si>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</si>
  <si>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</si>
  <si>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</si>
  <si>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</si>
  <si>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</si>
  <si>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</si>
  <si>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</si>
  <si>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</si>
  <si>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</si>
  <si>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</si>
  <si>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</si>
  <si>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</si>
  <si>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</si>
  <si>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</si>
  <si>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</si>
  <si>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</si>
  <si>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</si>
  <si>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</si>
  <si>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</si>
  <si>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</si>
  <si>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</si>
  <si>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</si>
  <si>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</si>
  <si>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</si>
  <si>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</si>
  <si>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</si>
  <si>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</si>
  <si>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</si>
  <si>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</si>
  <si>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</si>
  <si>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</si>
  <si>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</si>
  <si>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</si>
  <si>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</si>
  <si>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</si>
  <si>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</si>
  <si>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</si>
  <si>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</si>
  <si>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</si>
  <si>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</si>
  <si>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</si>
  <si>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</si>
  <si>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</si>
  <si>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</si>
  <si>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</si>
  <si>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</si>
  <si>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</si>
  <si>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</si>
  <si>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</si>
  <si>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</si>
  <si>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</si>
  <si>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</si>
  <si>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</si>
  <si>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</si>
  <si>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</si>
  <si>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</si>
  <si>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</si>
  <si>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</si>
  <si>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</si>
  <si>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</si>
  <si>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</si>
  <si>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</si>
  <si>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</si>
  <si>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</si>
  <si>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</si>
  <si>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</si>
  <si>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</si>
  <si>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</si>
  <si>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</si>
  <si>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</si>
  <si>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</si>
  <si>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</si>
  <si>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</si>
  <si>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</si>
  <si>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</si>
  <si>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</si>
  <si>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</si>
  <si>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</si>
  <si>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</si>
  <si>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</si>
  <si>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</si>
  <si>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</si>
  <si>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</si>
  <si>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</si>
  <si>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</si>
  <si>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</si>
  <si>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</si>
  <si>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</si>
  <si>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</si>
  <si>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</si>
  <si>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</si>
  <si>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</si>
  <si>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</si>
  <si>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</si>
  <si>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</si>
  <si>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</si>
  <si>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</si>
  <si>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</si>
  <si>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</si>
  <si>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</si>
  <si>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</si>
  <si>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</si>
  <si>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</si>
  <si>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</si>
  <si>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</si>
  <si>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</si>
  <si>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</si>
  <si>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</si>
  <si>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</si>
  <si>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</si>
  <si>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</si>
  <si>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</si>
  <si>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</si>
  <si>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</si>
  <si>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</si>
  <si>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</si>
  <si>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</si>
  <si>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</si>
  <si>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</si>
  <si>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</si>
  <si>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</si>
  <si>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</si>
  <si>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</si>
  <si>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</si>
  <si>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</si>
  <si>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</si>
  <si>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</si>
  <si>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</si>
  <si>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</si>
  <si>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</si>
  <si>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</si>
  <si>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</si>
  <si>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</si>
  <si>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</si>
  <si>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</si>
  <si>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</si>
  <si>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</si>
  <si>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</si>
  <si>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</si>
  <si>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</si>
  <si>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</si>
  <si>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</si>
  <si>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</si>
  <si>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</si>
  <si>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</si>
  <si>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</si>
  <si>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</si>
  <si>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</si>
  <si>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</si>
  <si>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</si>
  <si>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</si>
  <si>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</si>
  <si>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</si>
  <si>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</si>
  <si>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</si>
  <si>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</si>
  <si>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</si>
  <si>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</si>
  <si>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</si>
  <si>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</si>
  <si>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</si>
  <si>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</si>
  <si>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</si>
  <si>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</si>
  <si>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</si>
  <si>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</si>
  <si>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</si>
  <si>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</si>
  <si>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</si>
  <si>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</si>
  <si>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</si>
  <si>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</si>
  <si>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</si>
  <si>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</si>
  <si>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</si>
  <si>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</si>
  <si>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</si>
  <si>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</si>
  <si>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</si>
  <si>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</si>
  <si>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</si>
  <si>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</si>
  <si>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</si>
  <si>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</si>
  <si>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</si>
  <si>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</si>
  <si>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</si>
  <si>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</si>
  <si>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</si>
  <si>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</si>
  <si>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</si>
  <si>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</si>
  <si>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</si>
  <si>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</si>
  <si>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</si>
  <si>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</si>
  <si>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</si>
  <si>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</si>
  <si>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</si>
  <si>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</si>
  <si>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</si>
  <si>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</si>
  <si>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</si>
  <si>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</si>
  <si>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</si>
  <si>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</si>
  <si>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</si>
  <si>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</si>
  <si>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</si>
  <si>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</si>
  <si>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</si>
  <si>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</si>
  <si>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</si>
  <si>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</si>
  <si>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</si>
  <si>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</si>
  <si>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</si>
  <si>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</si>
  <si>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</si>
  <si>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</si>
  <si>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</si>
  <si>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</si>
  <si>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</si>
  <si>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</si>
  <si>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</si>
  <si>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</si>
  <si>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</si>
  <si>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</si>
  <si>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</si>
  <si>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</si>
  <si>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</si>
  <si>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</si>
  <si>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</si>
  <si>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</si>
  <si>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</si>
  <si>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</si>
  <si>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</si>
  <si>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</si>
  <si>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</si>
  <si>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</si>
  <si>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</si>
  <si>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</si>
  <si>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</si>
  <si>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</si>
  <si>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</si>
  <si>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</si>
  <si>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</si>
  <si>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</si>
  <si>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</si>
  <si>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</si>
  <si>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</si>
  <si>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</si>
  <si>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</si>
  <si>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</si>
  <si>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</si>
  <si>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</si>
  <si>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</si>
  <si>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</si>
  <si>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</si>
  <si>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</si>
  <si>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</si>
  <si>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</si>
  <si>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</si>
  <si>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</si>
  <si>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</si>
  <si>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</si>
  <si>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</si>
  <si>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</si>
  <si>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</si>
  <si>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</si>
  <si>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</si>
  <si>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</si>
  <si>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</si>
  <si>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</si>
  <si>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</si>
  <si>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</si>
  <si>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</si>
  <si>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</si>
  <si>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</si>
  <si>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</si>
  <si>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</si>
  <si>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</si>
  <si>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</si>
  <si>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</si>
  <si>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</si>
  <si>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</si>
  <si>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</si>
  <si>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</si>
  <si>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</si>
  <si>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</si>
  <si>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</si>
  <si>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</si>
  <si>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</si>
  <si>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</si>
  <si>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</si>
  <si>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</si>
  <si>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</si>
  <si>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</si>
  <si>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</si>
  <si>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</si>
  <si>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</si>
  <si>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</si>
  <si>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</si>
  <si>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</si>
  <si>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</si>
  <si>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</si>
  <si>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</si>
  <si>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</si>
  <si>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</si>
  <si>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</si>
  <si>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</si>
  <si>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</si>
  <si>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</si>
  <si>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</si>
  <si>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</si>
  <si>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</si>
  <si>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</si>
  <si>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</si>
  <si>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</si>
  <si>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</si>
  <si>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</si>
  <si>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</si>
  <si>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</si>
  <si>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</si>
  <si>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</si>
  <si>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</si>
  <si>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</si>
  <si>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</si>
  <si>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</si>
  <si>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</si>
  <si>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</si>
  <si>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</si>
  <si>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</si>
  <si>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</si>
  <si>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</si>
  <si>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</si>
  <si>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</si>
  <si>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</si>
  <si>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</si>
  <si>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</si>
  <si>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</si>
  <si>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</si>
  <si>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</si>
  <si>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</si>
  <si>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</si>
  <si>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</si>
  <si>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</si>
  <si>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</si>
  <si>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</si>
  <si>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</si>
  <si>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</si>
  <si>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</si>
  <si>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</si>
  <si>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</si>
  <si>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</si>
  <si>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</si>
  <si>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</si>
  <si>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</si>
  <si>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</si>
  <si>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</si>
  <si>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</si>
  <si>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</si>
  <si>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</si>
  <si>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</si>
  <si>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</si>
  <si>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</si>
  <si>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</si>
  <si>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</si>
  <si>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</si>
  <si>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</si>
  <si>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</si>
  <si>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</si>
  <si>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</si>
  <si>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</si>
  <si>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</si>
  <si>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</si>
  <si>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</si>
  <si>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</si>
  <si>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</si>
  <si>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</si>
  <si>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</si>
  <si>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</si>
  <si>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</si>
  <si>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</si>
  <si>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</si>
  <si>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</si>
  <si>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</si>
  <si>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</si>
  <si>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</si>
  <si>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</si>
  <si>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</si>
  <si>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</si>
  <si>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</si>
  <si>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</si>
  <si>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</si>
  <si>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</si>
  <si>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</si>
  <si>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</si>
  <si>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</si>
  <si>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</si>
  <si>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</si>
  <si>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</si>
  <si>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</si>
  <si>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</si>
  <si>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</si>
  <si>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</si>
  <si>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</si>
  <si>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</si>
  <si>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</si>
  <si>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</si>
  <si>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</si>
  <si>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</si>
  <si>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</si>
  <si>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</si>
  <si>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</si>
  <si>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</si>
  <si>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</si>
  <si>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</si>
  <si>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</si>
  <si>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</si>
  <si>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</si>
  <si>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</si>
  <si>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</si>
  <si>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</si>
  <si>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</si>
  <si>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</si>
  <si>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</si>
  <si>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</si>
  <si>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</si>
  <si>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</si>
  <si>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</si>
  <si>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</si>
  <si>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</si>
  <si>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</si>
  <si>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</si>
  <si>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</si>
  <si>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</si>
  <si>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</si>
  <si>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</si>
  <si>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</si>
  <si>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</si>
  <si>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</si>
  <si>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</si>
  <si>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</si>
  <si>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</si>
  <si>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</si>
  <si>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</si>
  <si>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</si>
  <si>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</si>
  <si>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</si>
  <si>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</si>
  <si>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</si>
  <si>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</si>
  <si>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</si>
  <si>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</si>
  <si>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</si>
  <si>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</si>
  <si>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</si>
  <si>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</si>
  <si>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</si>
  <si>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</si>
  <si>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</si>
  <si>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</si>
  <si>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</si>
  <si>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</si>
  <si>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</si>
  <si>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</si>
  <si>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</si>
  <si>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</si>
  <si>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</si>
  <si>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</si>
  <si>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</si>
  <si>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</si>
  <si>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</si>
  <si>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</si>
  <si>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</si>
  <si>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</si>
  <si>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</si>
  <si>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</si>
  <si>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</si>
  <si>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</si>
  <si>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</si>
  <si>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</si>
  <si>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</si>
  <si>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</si>
  <si>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</si>
  <si>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</si>
  <si>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</si>
  <si>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</si>
  <si>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</si>
  <si>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</si>
  <si>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</si>
  <si>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</si>
  <si>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</si>
  <si>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</si>
  <si>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</si>
  <si>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</si>
  <si>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</si>
  <si>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</si>
  <si>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</si>
  <si>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</si>
  <si>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</si>
  <si>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</si>
  <si>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</si>
  <si>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</si>
  <si>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</si>
  <si>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</si>
  <si>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</si>
  <si>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</si>
  <si>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</si>
  <si>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</si>
  <si>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</si>
  <si>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</si>
  <si>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</si>
  <si>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</si>
  <si>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</si>
  <si>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</si>
  <si>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</si>
  <si>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</si>
  <si>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</si>
  <si>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</si>
  <si>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</si>
  <si>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</si>
  <si>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</si>
  <si>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</si>
  <si>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</si>
  <si>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</si>
  <si>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</si>
  <si>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</si>
  <si>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</si>
  <si>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</si>
  <si>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</si>
  <si>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</si>
  <si>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</si>
  <si>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</si>
  <si>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</si>
  <si>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</si>
  <si>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</si>
  <si>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</si>
  <si>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</si>
  <si>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</si>
  <si>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</si>
  <si>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</si>
  <si>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</si>
  <si>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</si>
  <si>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</si>
  <si>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</si>
  <si>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</si>
  <si>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</si>
  <si>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</si>
  <si>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</si>
  <si>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</si>
  <si>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</si>
  <si>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</si>
  <si>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</si>
  <si>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</si>
  <si>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</si>
  <si>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</si>
  <si>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</si>
  <si>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</si>
  <si>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</si>
  <si>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</si>
  <si>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</si>
  <si>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</si>
  <si>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</si>
  <si>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</si>
  <si>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</si>
  <si>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</si>
  <si>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</si>
  <si>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</si>
  <si>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</si>
  <si>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</si>
  <si>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</si>
  <si>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</si>
  <si>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</si>
  <si>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</si>
  <si>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</si>
  <si>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</si>
  <si>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</si>
  <si>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</si>
  <si>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</si>
  <si>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</si>
  <si>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</si>
  <si>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</si>
  <si>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</si>
  <si>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</si>
  <si>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</si>
  <si>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</si>
  <si>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</si>
  <si>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</si>
  <si>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</si>
  <si>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</si>
  <si>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</si>
  <si>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</si>
  <si>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</si>
  <si>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</si>
  <si>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</si>
  <si>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</si>
  <si>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</si>
  <si>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</si>
  <si>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</si>
  <si>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</si>
  <si>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</si>
  <si>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</si>
  <si>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</si>
  <si>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</si>
  <si>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</si>
  <si>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</si>
  <si>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</si>
  <si>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</si>
  <si>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</si>
  <si>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</si>
  <si>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</si>
  <si>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</si>
  <si>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</si>
  <si>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</si>
  <si>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</si>
  <si>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</si>
  <si>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</si>
  <si>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</si>
  <si>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</si>
  <si>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</si>
  <si>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</si>
  <si>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</si>
  <si>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</si>
  <si>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</si>
  <si>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</si>
  <si>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</si>
  <si>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</si>
  <si>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</si>
  <si>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</si>
  <si>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</si>
  <si>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</si>
  <si>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</si>
  <si>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</si>
  <si>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</si>
  <si>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</si>
  <si>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</si>
  <si>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</si>
  <si>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</si>
  <si>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</si>
  <si>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</si>
  <si>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</si>
  <si>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</si>
  <si>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</si>
  <si>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</si>
  <si>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</si>
  <si>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</si>
  <si>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</si>
  <si>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</si>
  <si>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</si>
  <si>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</si>
  <si>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</si>
  <si>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</si>
  <si>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</si>
  <si>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</si>
  <si>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</si>
  <si>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</si>
  <si>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</si>
  <si>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</si>
  <si>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</si>
  <si>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</si>
  <si>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</si>
  <si>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</si>
  <si>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</si>
  <si>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</si>
  <si>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</si>
  <si>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</si>
  <si>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</si>
  <si>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</si>
  <si>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</si>
  <si>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</si>
  <si>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</si>
  <si>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</si>
  <si>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</si>
  <si>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</si>
  <si>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</si>
  <si>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</si>
  <si>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</si>
  <si>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</si>
  <si>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</si>
  <si>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</si>
  <si>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</si>
  <si>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</si>
  <si>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</si>
  <si>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</si>
  <si>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</si>
  <si>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</si>
  <si>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</si>
  <si>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</si>
  <si>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</si>
  <si>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</si>
  <si>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</si>
  <si>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</si>
  <si>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</si>
  <si>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</si>
  <si>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</si>
  <si>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</si>
  <si>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</si>
  <si>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</si>
  <si>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</si>
  <si>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</si>
  <si>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</si>
  <si>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</si>
  <si>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</si>
  <si>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</si>
  <si>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</si>
  <si>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</si>
  <si>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</si>
  <si>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</si>
  <si>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</si>
  <si>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</si>
  <si>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</si>
  <si>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</si>
  <si>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</si>
  <si>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</si>
  <si>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</si>
  <si>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</si>
  <si>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</si>
  <si>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</si>
  <si>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</si>
  <si>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</si>
  <si>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</si>
  <si>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</si>
  <si>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</si>
  <si>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</si>
  <si>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</si>
  <si>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</si>
  <si>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</si>
  <si>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</si>
  <si>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</si>
  <si>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</si>
  <si>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</si>
  <si>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</si>
  <si>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</si>
  <si>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</si>
  <si>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</si>
  <si>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</si>
  <si>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</si>
  <si>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</si>
  <si>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</si>
  <si>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</si>
  <si>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</si>
  <si>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</si>
  <si>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</si>
  <si>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</si>
  <si>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</si>
  <si>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</si>
  <si>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</si>
  <si>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</si>
  <si>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</si>
  <si>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</si>
  <si>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</si>
  <si>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</si>
  <si>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</si>
  <si>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</si>
  <si>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</si>
  <si>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</si>
  <si>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</si>
  <si>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</si>
  <si>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</si>
  <si>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</si>
  <si>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</si>
  <si>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</si>
  <si>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</si>
  <si>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</si>
  <si>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</si>
  <si>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</si>
  <si>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</si>
  <si>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</si>
  <si>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</si>
  <si>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</si>
  <si>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</si>
  <si>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</si>
  <si>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</si>
  <si>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</si>
  <si>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</si>
  <si>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</si>
  <si>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</si>
  <si>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</si>
  <si>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</si>
  <si>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</si>
  <si>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</si>
  <si>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</si>
  <si>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</si>
  <si>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</si>
  <si>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</si>
  <si>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</si>
  <si>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</si>
  <si>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</si>
  <si>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</si>
  <si>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</si>
  <si>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</si>
  <si>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</si>
  <si>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</si>
  <si>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</si>
  <si>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</si>
  <si>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</si>
  <si>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</si>
  <si>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</si>
  <si>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</si>
  <si>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</si>
  <si>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</si>
  <si>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</si>
  <si>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</si>
  <si>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</si>
  <si>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</si>
  <si>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</si>
  <si>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</si>
  <si>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</si>
  <si>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</si>
  <si>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</si>
  <si>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</si>
  <si>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</si>
  <si>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</si>
  <si>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</si>
  <si>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</si>
  <si>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</si>
  <si>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</si>
  <si>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</si>
  <si>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</si>
  <si>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</si>
  <si>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</si>
  <si>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</si>
  <si>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</si>
  <si>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</si>
  <si>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</si>
  <si>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</si>
  <si>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</si>
  <si>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</si>
  <si>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</si>
  <si>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</si>
  <si>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</si>
  <si>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</si>
  <si>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</si>
  <si>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</si>
  <si>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</si>
  <si>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</si>
  <si>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</si>
  <si>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</si>
  <si>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</si>
  <si>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</si>
  <si>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</si>
  <si>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</si>
  <si>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</si>
  <si>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</si>
  <si>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</si>
  <si>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</si>
  <si>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</si>
  <si>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</si>
  <si>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</si>
  <si>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</si>
  <si>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</si>
  <si>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</si>
  <si>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</si>
  <si>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</si>
  <si>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</si>
  <si>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</si>
  <si>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</si>
  <si>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</si>
  <si>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</si>
  <si>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</si>
  <si>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</si>
  <si>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</si>
  <si>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</si>
  <si>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</si>
  <si>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</si>
  <si>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</si>
  <si>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</si>
  <si>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</si>
  <si>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</si>
  <si>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</si>
  <si>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</si>
  <si>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</si>
  <si>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</si>
  <si>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</si>
  <si>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</si>
  <si>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</si>
  <si>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</si>
  <si>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</si>
  <si>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</si>
  <si>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</si>
  <si>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</si>
  <si>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</si>
  <si>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</si>
  <si>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</si>
  <si>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</si>
  <si>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</si>
  <si>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</si>
  <si>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</si>
  <si>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</si>
  <si>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</si>
  <si>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</si>
  <si>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</si>
  <si>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</si>
  <si>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</si>
  <si>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</si>
  <si>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</si>
  <si>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</si>
  <si>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</si>
  <si>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</si>
  <si>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</si>
  <si>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</si>
  <si>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</si>
  <si>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</si>
  <si>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</si>
  <si>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</si>
  <si>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</si>
  <si>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</si>
  <si>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</si>
  <si>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</si>
  <si>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</si>
  <si>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</si>
  <si>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</si>
  <si>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</si>
  <si>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</si>
  <si>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</si>
  <si>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</si>
  <si>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</si>
  <si>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</si>
  <si>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</si>
  <si>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</si>
  <si>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</si>
  <si>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</si>
  <si>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</si>
  <si>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</si>
  <si>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</si>
  <si>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</si>
  <si>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</si>
  <si>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</si>
  <si>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</si>
  <si>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</si>
  <si>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</si>
  <si>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</si>
  <si>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</si>
  <si>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</si>
  <si>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</si>
  <si>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</si>
  <si>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</si>
  <si>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</si>
  <si>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</si>
  <si>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</si>
  <si>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</si>
  <si>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</si>
  <si>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</si>
  <si>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</si>
  <si>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</si>
  <si>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</si>
  <si>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</si>
  <si>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</si>
  <si>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</si>
  <si>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</si>
  <si>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</si>
  <si>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</si>
  <si>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</si>
  <si>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</si>
  <si>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</si>
  <si>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</si>
  <si>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</si>
  <si>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</si>
  <si>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</si>
  <si>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</si>
  <si>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</si>
  <si>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</si>
  <si>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</si>
  <si>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</si>
  <si>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</si>
  <si>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</si>
  <si>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</si>
  <si>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</si>
  <si>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</si>
  <si>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</si>
  <si>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</si>
  <si>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</si>
  <si>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</si>
  <si>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</si>
  <si>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</si>
  <si>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</si>
  <si>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</si>
  <si>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</si>
  <si>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</si>
  <si>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</si>
  <si>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</si>
  <si>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</si>
  <si>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</si>
  <si>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</si>
  <si>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</si>
  <si>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</si>
  <si>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</si>
  <si>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</si>
  <si>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</si>
  <si>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</si>
  <si>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</si>
  <si>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</si>
  <si>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</si>
  <si>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</si>
  <si>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</si>
  <si>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</si>
  <si>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</si>
  <si>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</si>
  <si>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</si>
  <si>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</si>
  <si>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</si>
  <si>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</si>
  <si>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</si>
  <si>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</si>
  <si>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</si>
  <si>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</si>
  <si>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</si>
  <si>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</si>
  <si>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</si>
  <si>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</si>
  <si>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</si>
  <si>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</si>
  <si>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</si>
  <si>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</si>
  <si>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</si>
  <si>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</si>
  <si>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</si>
  <si>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</si>
  <si>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</si>
  <si>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</si>
  <si>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</si>
  <si>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</si>
  <si>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</si>
  <si>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</si>
  <si>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</si>
  <si>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</si>
  <si>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</si>
  <si>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</si>
  <si>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</si>
  <si>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</si>
  <si>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</si>
  <si>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</si>
  <si>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</si>
  <si>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</si>
  <si>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</si>
  <si>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</si>
  <si>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</si>
  <si>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</si>
  <si>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</si>
  <si>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</si>
  <si>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</si>
  <si>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</si>
  <si>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</si>
  <si>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</si>
  <si>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</si>
  <si>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</si>
  <si>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</si>
  <si>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</si>
  <si>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</si>
  <si>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</si>
  <si>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</si>
  <si>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</si>
  <si>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</si>
  <si>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</si>
  <si>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</si>
  <si>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</si>
  <si>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</si>
  <si>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</si>
  <si>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</si>
  <si>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</si>
  <si>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</si>
  <si>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</si>
  <si>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</si>
  <si>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</si>
  <si>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</si>
  <si>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</si>
  <si>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</si>
  <si>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</si>
  <si>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</si>
  <si>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</si>
  <si>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</si>
  <si>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</si>
  <si>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</si>
  <si>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</si>
  <si>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</si>
  <si>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</si>
  <si>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</si>
  <si>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</si>
  <si>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</si>
  <si>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</si>
  <si>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</si>
  <si>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</si>
  <si>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</si>
  <si>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</si>
  <si>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</si>
  <si>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</si>
  <si>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</si>
  <si>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</si>
  <si>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</si>
  <si>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</si>
  <si>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</si>
  <si>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</si>
  <si>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</si>
  <si>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</si>
  <si>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</si>
  <si>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</si>
  <si>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</si>
  <si>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</si>
  <si>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</si>
  <si>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</si>
  <si>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</si>
  <si>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</si>
  <si>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</si>
  <si>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</si>
  <si>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</si>
  <si>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</si>
  <si>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</si>
  <si>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</si>
  <si>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</si>
  <si>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</si>
  <si>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</si>
  <si>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</si>
  <si>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</si>
  <si>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</si>
  <si>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</si>
  <si>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</si>
  <si>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</si>
  <si>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</si>
  <si>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</si>
  <si>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</si>
  <si>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</si>
  <si>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</si>
  <si>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</si>
  <si>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</si>
  <si>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</si>
  <si>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</si>
  <si>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</si>
  <si>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</si>
  <si>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</si>
  <si>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</si>
  <si>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</si>
  <si>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</si>
  <si>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</si>
  <si>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</si>
  <si>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</si>
  <si>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</si>
  <si>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</si>
  <si>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</si>
  <si>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</si>
  <si>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</si>
  <si>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</si>
  <si>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</si>
  <si>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</si>
  <si>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</si>
  <si>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</si>
  <si>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</si>
  <si>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</si>
  <si>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</si>
  <si>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</si>
  <si>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</si>
  <si>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</si>
  <si>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</si>
  <si>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</si>
  <si>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</si>
  <si>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</si>
  <si>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</si>
  <si>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</si>
  <si>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</si>
  <si>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</si>
  <si>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</si>
  <si>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</si>
  <si>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</si>
  <si>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</si>
  <si>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</si>
  <si>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</si>
  <si>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</si>
  <si>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</si>
  <si>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</si>
  <si>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</si>
  <si>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</si>
  <si>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</si>
  <si>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</si>
  <si>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</si>
  <si>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</si>
  <si>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</si>
  <si>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</si>
  <si>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</si>
  <si>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</si>
  <si>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</si>
  <si>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</si>
  <si>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</si>
  <si>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</si>
  <si>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</si>
  <si>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</si>
  <si>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</si>
  <si>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</si>
  <si>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</si>
  <si>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</si>
  <si>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</si>
  <si>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</si>
  <si>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</si>
  <si>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</si>
  <si>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</si>
  <si>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</si>
  <si>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</si>
  <si>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</si>
  <si>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</si>
  <si>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</si>
  <si>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</si>
  <si>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</si>
  <si>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</si>
  <si>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</si>
  <si>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</si>
  <si>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</si>
  <si>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</si>
  <si>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</si>
  <si>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</si>
  <si>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</si>
  <si>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</si>
  <si>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</si>
  <si>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</si>
  <si>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</si>
  <si>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</si>
  <si>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</si>
  <si>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</si>
  <si>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</si>
  <si>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</si>
  <si>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</si>
  <si>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</si>
  <si>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</si>
  <si>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</si>
  <si>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</si>
  <si>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</si>
  <si>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</si>
  <si>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</si>
  <si>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</si>
  <si>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</si>
  <si>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</si>
  <si>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</si>
  <si>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</si>
  <si>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</si>
  <si>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</si>
  <si>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</si>
  <si>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</si>
  <si>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</si>
  <si>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</si>
  <si>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</si>
  <si>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</si>
  <si>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</si>
  <si>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</si>
  <si>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</si>
  <si>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</si>
  <si>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</si>
  <si>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</si>
  <si>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</si>
  <si>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</si>
  <si>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</si>
  <si>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</si>
  <si>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</si>
  <si>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</si>
  <si>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</si>
  <si>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</si>
  <si>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</si>
  <si>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</si>
  <si>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</si>
  <si>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</si>
  <si>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</si>
  <si>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</si>
  <si>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</si>
  <si>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</si>
  <si>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</si>
  <si>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</si>
  <si>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</si>
  <si>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</si>
  <si>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</si>
  <si>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</si>
  <si>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</si>
  <si>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</si>
  <si>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</si>
  <si>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</si>
  <si>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</si>
  <si>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</si>
  <si>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</si>
  <si>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</si>
  <si>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</si>
  <si>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</si>
  <si>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</si>
  <si>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</si>
  <si>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</si>
  <si>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</si>
  <si>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</si>
  <si>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</si>
  <si>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</si>
  <si>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</si>
  <si>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</si>
  <si>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</si>
  <si>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</si>
  <si>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</si>
  <si>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</si>
  <si>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</si>
  <si>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</si>
  <si>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</si>
  <si>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</si>
  <si>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</si>
  <si>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</si>
  <si>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</si>
  <si>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</si>
  <si>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</si>
  <si>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</si>
  <si>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</si>
  <si>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</si>
  <si>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</si>
  <si>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</si>
  <si>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</si>
  <si>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</si>
  <si>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</si>
  <si>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</si>
  <si>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</si>
  <si>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</si>
  <si>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</si>
  <si>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</si>
  <si>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</si>
  <si>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</si>
  <si>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</si>
  <si>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</si>
  <si>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</si>
  <si>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</si>
  <si>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</si>
  <si>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</si>
  <si>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</si>
  <si>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</si>
  <si>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</si>
  <si>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</si>
  <si>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</si>
  <si>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</si>
  <si>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</si>
  <si>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</si>
  <si>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</si>
  <si>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</si>
  <si>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</si>
  <si>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</si>
  <si>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</si>
  <si>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</si>
  <si>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</si>
  <si>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</si>
  <si>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</si>
  <si>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</si>
  <si>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</si>
  <si>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</si>
  <si>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</si>
  <si>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</si>
  <si>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</si>
  <si>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</si>
  <si>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</si>
  <si>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</si>
  <si>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</si>
  <si>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</si>
  <si>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</si>
  <si>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</si>
  <si>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</si>
  <si>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</si>
  <si>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</si>
  <si>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</si>
  <si>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</si>
  <si>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</si>
  <si>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</si>
  <si>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</si>
  <si>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</si>
  <si>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</si>
  <si>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</si>
  <si>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</si>
  <si>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</si>
  <si>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</si>
  <si>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</si>
  <si>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</si>
  <si>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</si>
  <si>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</si>
  <si>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</si>
  <si>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</si>
  <si>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</si>
  <si>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</si>
  <si>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</si>
  <si>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</si>
  <si>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</si>
  <si>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</si>
  <si>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</si>
  <si>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</si>
  <si>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</si>
  <si>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</si>
  <si>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</si>
  <si>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</si>
  <si>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</si>
  <si>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</si>
  <si>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</si>
  <si>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</si>
  <si>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</si>
  <si>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</si>
  <si>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</si>
  <si>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</si>
  <si>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</si>
  <si>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</si>
  <si>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</si>
  <si>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</si>
  <si>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</si>
  <si>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</si>
  <si>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</si>
  <si>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</si>
  <si>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</si>
  <si>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</si>
  <si>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</si>
  <si>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</si>
  <si>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</si>
  <si>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</si>
  <si>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</si>
  <si>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</si>
  <si>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</si>
  <si>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</si>
  <si>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</si>
  <si>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</si>
  <si>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</si>
  <si>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</si>
  <si>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</si>
  <si>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</si>
  <si>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</si>
  <si>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</si>
  <si>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</si>
  <si>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</si>
  <si>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</si>
  <si>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</si>
  <si>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</si>
  <si>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</si>
  <si>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</si>
  <si>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</si>
  <si>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</si>
  <si>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</si>
  <si>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</si>
  <si>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</si>
  <si>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</si>
  <si>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</si>
  <si>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</si>
  <si>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</si>
  <si>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</si>
  <si>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</si>
  <si>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</si>
  <si>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</si>
  <si>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</si>
  <si>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</si>
  <si>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</si>
  <si>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</si>
  <si>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</si>
  <si>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</si>
  <si>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</si>
  <si>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</si>
  <si>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</si>
  <si>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</si>
  <si>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</si>
  <si>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</si>
  <si>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</si>
  <si>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</si>
  <si>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</si>
  <si>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</si>
  <si>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</si>
  <si>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</si>
  <si>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</si>
  <si>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</si>
  <si>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</si>
  <si>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</si>
  <si>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</si>
  <si>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</si>
  <si>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</si>
  <si>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</si>
  <si>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</si>
  <si>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</si>
  <si>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</si>
  <si>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</si>
  <si>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</si>
  <si>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</si>
  <si>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</si>
  <si>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</si>
  <si>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</si>
  <si>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</si>
  <si>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</si>
  <si>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</si>
  <si>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</si>
  <si>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</si>
  <si>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</si>
  <si>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</si>
  <si>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</si>
  <si>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</si>
  <si>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</si>
  <si>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</si>
  <si>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</si>
  <si>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</si>
  <si>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</si>
  <si>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</si>
  <si>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</si>
  <si>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</si>
  <si>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</si>
  <si>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</si>
  <si>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</si>
  <si>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</si>
  <si>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</si>
  <si>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</si>
  <si>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</si>
  <si>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</si>
  <si>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</si>
  <si>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</si>
  <si>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</si>
  <si>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</si>
  <si>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</si>
  <si>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</si>
  <si>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</si>
  <si>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</si>
  <si>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</si>
  <si>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</si>
  <si>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</si>
  <si>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</si>
  <si>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</si>
  <si>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</si>
  <si>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</si>
  <si>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</si>
  <si>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</si>
  <si>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</si>
  <si>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</si>
  <si>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</si>
  <si>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</si>
  <si>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</si>
  <si>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</si>
  <si>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</si>
  <si>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</si>
  <si>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</si>
  <si>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</si>
  <si>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</si>
  <si>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</si>
  <si>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</si>
  <si>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</si>
  <si>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</si>
  <si>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</si>
  <si>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</si>
  <si>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</si>
  <si>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</si>
  <si>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</si>
  <si>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</si>
  <si>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</si>
  <si>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</si>
  <si>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</si>
  <si>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</si>
  <si>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</si>
  <si>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</si>
  <si>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</si>
  <si>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</si>
  <si>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</si>
  <si>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</si>
  <si>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</si>
  <si>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</si>
  <si>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</si>
  <si>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</si>
  <si>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</si>
  <si>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</si>
  <si>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</si>
  <si>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</si>
  <si>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</si>
  <si>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</si>
  <si>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</si>
  <si>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</si>
  <si>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</si>
  <si>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</si>
  <si>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</si>
  <si>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</si>
  <si>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</si>
  <si>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</si>
  <si>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</si>
  <si>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</si>
  <si>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</si>
  <si>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</si>
  <si>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</si>
  <si>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</si>
  <si>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</si>
  <si>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</si>
  <si>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</si>
  <si>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</si>
  <si>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</si>
  <si>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</si>
  <si>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</si>
  <si>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</si>
  <si>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</si>
  <si>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</si>
  <si>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</si>
  <si>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</si>
  <si>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</si>
  <si>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</si>
  <si>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</si>
  <si>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</si>
  <si>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</si>
  <si>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</si>
  <si>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</si>
  <si>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</si>
  <si>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</si>
  <si>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</si>
  <si>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</si>
  <si>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</si>
  <si>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</si>
  <si>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</si>
  <si>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</si>
  <si>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</si>
  <si>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</si>
  <si>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</si>
  <si>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</si>
  <si>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</si>
  <si>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</si>
  <si>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</si>
  <si>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</si>
  <si>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</si>
  <si>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</si>
  <si>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</si>
  <si>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</si>
  <si>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</si>
  <si>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</si>
  <si>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</si>
  <si>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</si>
  <si>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</si>
  <si>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</si>
  <si>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</si>
  <si>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</si>
  <si>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</si>
  <si>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</si>
  <si>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</si>
  <si>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</si>
  <si>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</si>
  <si>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</si>
  <si>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</si>
  <si>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</si>
  <si>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</si>
  <si>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</si>
  <si>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</si>
  <si>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</si>
  <si>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</si>
  <si>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</si>
  <si>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</si>
  <si>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</si>
  <si>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</si>
  <si>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</si>
  <si>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</si>
  <si>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</si>
  <si>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</si>
  <si>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</si>
  <si>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</si>
  <si>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</si>
  <si>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</si>
  <si>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</si>
  <si>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</si>
  <si>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</si>
  <si>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</si>
  <si>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</si>
  <si>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</si>
  <si>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</si>
  <si>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</si>
  <si>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</si>
  <si>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</si>
  <si>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</si>
  <si>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</si>
  <si>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</si>
  <si>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</si>
  <si>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</si>
  <si>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</si>
  <si>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</si>
  <si>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</si>
  <si>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</si>
  <si>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</si>
  <si>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</si>
  <si>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</si>
  <si>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</si>
  <si>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</si>
  <si>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</si>
  <si>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</si>
  <si>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</si>
  <si>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</si>
  <si>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</si>
  <si>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</si>
  <si>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</si>
  <si>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</si>
  <si>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</si>
  <si>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</si>
  <si>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</si>
  <si>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</si>
  <si>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</si>
  <si>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</si>
  <si>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</si>
  <si>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</si>
  <si>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</si>
  <si>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</si>
  <si>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</si>
  <si>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</si>
  <si>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</si>
  <si>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</si>
  <si>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</si>
  <si>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</si>
  <si>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</si>
  <si>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</si>
  <si>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</si>
  <si>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</si>
  <si>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</si>
  <si>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</si>
  <si>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</si>
  <si>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</si>
  <si>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</si>
  <si>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</si>
  <si>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</si>
  <si>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</si>
  <si>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</si>
  <si>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</si>
  <si>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</si>
  <si>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</si>
  <si>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</si>
  <si>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</si>
  <si>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</si>
  <si>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</si>
  <si>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</si>
  <si>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</si>
  <si>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</si>
  <si>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</si>
  <si>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</si>
  <si>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</si>
  <si>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</si>
  <si>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</si>
  <si>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</si>
  <si>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</si>
  <si>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</si>
  <si>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</si>
  <si>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</si>
  <si>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</si>
  <si>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</si>
  <si>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</si>
  <si>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</si>
  <si>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</si>
  <si>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</si>
  <si>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</si>
  <si>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</si>
  <si>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</si>
  <si>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</si>
  <si>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</si>
  <si>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</si>
  <si>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</si>
  <si>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</si>
  <si>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</si>
  <si>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</si>
  <si>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</si>
  <si>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</si>
  <si>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</si>
  <si>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</si>
  <si>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</si>
  <si>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</si>
  <si>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</si>
  <si>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</si>
  <si>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</si>
  <si>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</si>
  <si>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</si>
  <si>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</si>
  <si>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</si>
  <si>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</si>
  <si>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</si>
  <si>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</si>
  <si>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</si>
  <si>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</si>
  <si>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</si>
  <si>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</si>
  <si>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</si>
  <si>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</si>
  <si>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</si>
  <si>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</si>
  <si>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</si>
  <si>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</si>
  <si>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</si>
  <si>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</si>
  <si>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</si>
  <si>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</si>
  <si>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</si>
  <si>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</si>
  <si>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</si>
  <si>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</si>
  <si>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</si>
  <si>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</si>
  <si>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</si>
  <si>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</si>
  <si>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</si>
  <si>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</si>
  <si>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</si>
  <si>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</si>
  <si>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</si>
  <si>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</si>
  <si>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</si>
  <si>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</si>
  <si>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</si>
  <si>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</si>
  <si>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</si>
  <si>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</si>
  <si>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</si>
  <si>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</si>
  <si>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</si>
  <si>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</si>
  <si>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</si>
  <si>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</si>
  <si>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</si>
  <si>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</si>
  <si>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</si>
  <si>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</si>
  <si>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</si>
  <si>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</si>
  <si>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</si>
  <si>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</si>
  <si>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</si>
  <si>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</si>
  <si>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</si>
  <si>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</si>
  <si>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</si>
  <si>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</si>
  <si>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</si>
  <si>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</si>
  <si>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</si>
  <si>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</si>
  <si>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</si>
  <si>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</si>
  <si>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</si>
  <si>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</si>
  <si>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</si>
  <si>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</si>
  <si>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</si>
  <si>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</si>
  <si>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</si>
  <si>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</si>
  <si>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</si>
  <si>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</si>
  <si>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</si>
  <si>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</si>
  <si>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</si>
  <si>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</si>
  <si>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</si>
  <si>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</si>
  <si>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</si>
  <si>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</si>
  <si>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</si>
  <si>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</si>
  <si>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</si>
  <si>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</si>
  <si>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</si>
  <si>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</si>
  <si>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</si>
  <si>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</si>
  <si>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</si>
  <si>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</si>
  <si>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</si>
  <si>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</si>
  <si>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</si>
  <si>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</si>
  <si>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</si>
  <si>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</si>
  <si>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</si>
  <si>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</si>
  <si>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</si>
  <si>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</si>
  <si>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</si>
  <si>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</si>
  <si>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</si>
  <si>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</si>
  <si>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</si>
  <si>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</si>
  <si>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</si>
  <si>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</si>
  <si>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</si>
  <si>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</si>
  <si>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</si>
  <si>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</si>
  <si>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</si>
  <si>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</si>
  <si>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</si>
  <si>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</si>
  <si>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</si>
  <si>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</si>
  <si>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</si>
  <si>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</si>
  <si>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</si>
  <si>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</si>
  <si>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</si>
  <si>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</si>
  <si>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</si>
  <si>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</si>
  <si>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</si>
  <si>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</si>
  <si>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</si>
  <si>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</si>
  <si>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</si>
  <si>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</si>
  <si>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</si>
  <si>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</si>
  <si>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</si>
  <si>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</si>
  <si>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</si>
  <si>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</si>
  <si>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</si>
  <si>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</si>
  <si>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</si>
  <si>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</si>
  <si>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</si>
  <si>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</si>
  <si>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</si>
  <si>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</si>
  <si>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</si>
  <si>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</si>
  <si>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</si>
  <si>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</si>
  <si>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</si>
  <si>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</si>
  <si>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</si>
  <si>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</si>
  <si>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</si>
  <si>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</si>
  <si>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</si>
  <si>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</si>
  <si>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</si>
  <si>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</si>
  <si>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</si>
  <si>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</si>
  <si>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</si>
  <si>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</si>
  <si>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</si>
  <si>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</si>
  <si>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</si>
  <si>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</si>
  <si>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</si>
  <si>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</si>
  <si>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</si>
  <si>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</si>
  <si>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</si>
  <si>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</si>
  <si>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</si>
  <si>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</si>
  <si>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</si>
  <si>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</si>
  <si>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</si>
  <si>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</si>
  <si>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</si>
  <si>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</si>
  <si>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</si>
  <si>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</si>
  <si>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</si>
  <si>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</si>
  <si>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</si>
  <si>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</si>
  <si>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</si>
  <si>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</si>
  <si>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</si>
  <si>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</si>
  <si>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</si>
  <si>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</si>
  <si>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</si>
  <si>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</si>
  <si>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</si>
  <si>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</si>
  <si>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</si>
  <si>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</si>
  <si>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</si>
  <si>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</si>
  <si>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</si>
  <si>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</si>
  <si>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</si>
  <si>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</si>
  <si>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</si>
  <si>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</si>
  <si>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</si>
  <si>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</si>
  <si>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</si>
  <si>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</si>
  <si>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</si>
  <si>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</si>
  <si>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</si>
  <si>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</si>
  <si>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</si>
  <si>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</si>
  <si>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</si>
  <si>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</si>
  <si>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</si>
  <si>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</si>
  <si>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</si>
  <si>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</si>
  <si>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</si>
  <si>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</si>
  <si>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</si>
  <si>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</si>
  <si>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</si>
  <si>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</si>
  <si>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</si>
  <si>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</si>
  <si>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</si>
  <si>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</si>
  <si>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</si>
  <si>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</si>
  <si>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</si>
  <si>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</si>
  <si>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</si>
  <si>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</si>
  <si>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</si>
  <si>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</si>
  <si>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</si>
  <si>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</si>
  <si>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</si>
  <si>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</si>
  <si>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</si>
  <si>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</si>
  <si>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</si>
  <si>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</si>
  <si>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</si>
  <si>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</si>
  <si>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</si>
  <si>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</si>
  <si>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</si>
  <si>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</si>
  <si>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</si>
  <si>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</si>
  <si>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</si>
  <si>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</si>
  <si>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</si>
  <si>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</si>
  <si>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</si>
  <si>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</si>
  <si>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</si>
  <si>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</si>
  <si>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</si>
  <si>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</si>
  <si>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</si>
  <si>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</si>
  <si>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</si>
  <si>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</si>
  <si>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</si>
  <si>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</si>
  <si>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</si>
  <si>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</si>
  <si>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</si>
  <si>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</si>
  <si>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</si>
  <si>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</si>
  <si>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</si>
  <si>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</si>
  <si>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</si>
  <si>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</si>
  <si>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</si>
  <si>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</si>
  <si>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</si>
  <si>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</si>
  <si>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</si>
  <si>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</si>
  <si>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</si>
  <si>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</si>
  <si>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</si>
  <si>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</si>
  <si>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</si>
  <si>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</si>
  <si>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</si>
  <si>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</si>
  <si>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</si>
  <si>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</si>
  <si>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</si>
  <si>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</si>
  <si>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</si>
  <si>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</si>
  <si>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</si>
  <si>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</si>
  <si>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</si>
  <si>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</si>
  <si>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</si>
  <si>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</si>
  <si>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</si>
  <si>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</si>
  <si>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</si>
  <si>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</si>
  <si>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</si>
  <si>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</si>
  <si>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</si>
  <si>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</si>
  <si>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</si>
  <si>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</si>
  <si>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</si>
  <si>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</si>
  <si>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</si>
  <si>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</si>
  <si>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</si>
  <si>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</si>
  <si>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</si>
  <si>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</si>
  <si>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</si>
  <si>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</si>
  <si>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</si>
  <si>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</si>
  <si>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</si>
  <si>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</si>
  <si>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</si>
  <si>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</si>
  <si>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</si>
  <si>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</si>
  <si>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</si>
  <si>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</si>
  <si>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</si>
  <si>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</si>
  <si>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</si>
  <si>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</si>
  <si>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</si>
  <si>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</si>
  <si>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</si>
  <si>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</si>
  <si>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</si>
  <si>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</si>
  <si>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</si>
  <si>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</si>
  <si>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</si>
  <si>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</si>
  <si>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</si>
  <si>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</si>
  <si>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</si>
  <si>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</si>
  <si>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</si>
  <si>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</si>
  <si>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</si>
  <si>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</si>
  <si>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</si>
  <si>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</si>
  <si>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</si>
  <si>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</si>
  <si>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</si>
  <si>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</si>
  <si>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</si>
  <si>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</si>
  <si>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</si>
  <si>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</si>
  <si>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</si>
  <si>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</si>
  <si>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</si>
  <si>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</si>
  <si>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</si>
  <si>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</si>
  <si>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</si>
  <si>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</si>
  <si>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</si>
  <si>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</si>
  <si>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</si>
  <si>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</si>
  <si>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</si>
  <si>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</si>
  <si>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</si>
  <si>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</si>
  <si>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</si>
  <si>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</si>
  <si>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</si>
  <si>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</si>
  <si>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</si>
  <si>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</si>
  <si>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</si>
  <si>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</si>
  <si>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</si>
  <si>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</si>
  <si>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</si>
  <si>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</si>
  <si>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</si>
  <si>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</si>
  <si>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</si>
  <si>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</si>
  <si>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</si>
  <si>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</si>
  <si>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</si>
  <si>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</si>
  <si>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</si>
  <si>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</si>
  <si>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</si>
  <si>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</si>
  <si>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</si>
  <si>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</si>
  <si>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</si>
  <si>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</si>
  <si>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</si>
  <si>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</si>
  <si>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</si>
  <si>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</si>
  <si>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</si>
  <si>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</si>
  <si>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</si>
  <si>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</si>
  <si>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</si>
  <si>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</si>
  <si>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</si>
  <si>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</si>
  <si>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</si>
  <si>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</si>
  <si>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</si>
  <si>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</si>
  <si>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</si>
  <si>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</si>
  <si>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</si>
  <si>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</si>
  <si>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</si>
  <si>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</si>
  <si>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</si>
  <si>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</si>
  <si>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</si>
  <si>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</si>
  <si>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</si>
  <si>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</si>
  <si>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</si>
  <si>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</si>
  <si>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</si>
  <si>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</si>
  <si>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</si>
  <si>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</si>
  <si>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</si>
  <si>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</si>
  <si>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</si>
  <si>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</si>
  <si>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</si>
  <si>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</si>
  <si>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</si>
  <si>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</si>
  <si>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</si>
  <si>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</si>
  <si>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</si>
  <si>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</si>
  <si>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</si>
  <si>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</si>
  <si>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</si>
  <si>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</si>
  <si>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</si>
  <si>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</si>
  <si>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</si>
  <si>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</si>
  <si>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</si>
  <si>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</si>
  <si>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</si>
  <si>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</si>
  <si>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</si>
  <si>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</si>
  <si>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</si>
  <si>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</si>
  <si>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</si>
  <si>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</si>
  <si>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</si>
  <si>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</si>
  <si>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</si>
  <si>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</si>
  <si>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</si>
  <si>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</si>
  <si>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</si>
  <si>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</si>
  <si>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</si>
  <si>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</si>
  <si>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</si>
  <si>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</si>
  <si>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</si>
  <si>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</si>
  <si>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</si>
  <si>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</si>
  <si>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</si>
  <si>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</si>
  <si>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</si>
  <si>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</si>
  <si>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</si>
  <si>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</si>
  <si>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</si>
  <si>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</si>
  <si>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</si>
  <si>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</si>
  <si>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</si>
  <si>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</si>
  <si>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</si>
  <si>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</si>
  <si>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</si>
  <si>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</si>
  <si>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</si>
  <si>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</si>
  <si>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</si>
  <si>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</si>
  <si>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</si>
  <si>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</si>
  <si>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</si>
  <si>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</si>
  <si>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</si>
  <si>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</si>
  <si>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</si>
  <si>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</si>
  <si>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</si>
  <si>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</si>
  <si>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</si>
  <si>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</si>
  <si>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</si>
  <si>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</si>
  <si>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</si>
  <si>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</si>
  <si>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</si>
  <si>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</si>
  <si>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</si>
  <si>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</si>
  <si>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</si>
  <si>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</si>
  <si>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</si>
  <si>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</si>
  <si>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</si>
  <si>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</si>
  <si>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</si>
  <si>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</si>
  <si>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</si>
  <si>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</si>
  <si>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</si>
  <si>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</si>
  <si>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</si>
  <si>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</si>
  <si>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</si>
  <si>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</si>
  <si>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</si>
  <si>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</si>
  <si>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</si>
  <si>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</si>
  <si>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</si>
  <si>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</si>
  <si>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</si>
  <si>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</si>
  <si>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</si>
  <si>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</si>
  <si>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</si>
  <si>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</si>
  <si>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</si>
  <si>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</si>
  <si>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</si>
  <si>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</si>
  <si>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</si>
  <si>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</si>
  <si>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</si>
  <si>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</si>
  <si>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</si>
  <si>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</si>
  <si>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</si>
  <si>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</si>
  <si>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</si>
  <si>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</si>
  <si>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</si>
  <si>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</si>
  <si>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</si>
  <si>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</si>
  <si>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</si>
  <si>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</si>
  <si>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</si>
  <si>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</si>
  <si>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</si>
  <si>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</si>
  <si>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</si>
  <si>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</si>
  <si>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</si>
  <si>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</si>
  <si>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</si>
  <si>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</si>
  <si>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</si>
  <si>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</si>
  <si>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</si>
  <si>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</si>
  <si>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</si>
  <si>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</si>
  <si>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</si>
  <si>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</si>
  <si>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</si>
  <si>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</si>
  <si>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</si>
  <si>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</si>
  <si>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</si>
  <si>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</si>
  <si>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</si>
  <si>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</si>
  <si>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</si>
  <si>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</si>
  <si>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</si>
  <si>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</si>
  <si>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</si>
  <si>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</si>
  <si>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</si>
  <si>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</si>
  <si>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</si>
  <si>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</si>
  <si>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</si>
  <si>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</si>
  <si>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</si>
  <si>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</si>
  <si>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</si>
  <si>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</si>
  <si>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</si>
  <si>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</si>
  <si>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</si>
  <si>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</si>
  <si>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</si>
  <si>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</si>
  <si>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</si>
  <si>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</si>
  <si>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</si>
  <si>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</si>
  <si>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</si>
  <si>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</si>
  <si>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</si>
  <si>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</si>
  <si>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</si>
  <si>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</si>
  <si>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</si>
  <si>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</si>
  <si>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</si>
  <si>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</si>
  <si>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</si>
  <si>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</si>
  <si>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</si>
  <si>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</si>
  <si>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</si>
  <si>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</si>
  <si>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</si>
  <si>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</si>
  <si>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</si>
  <si>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</si>
  <si>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</si>
  <si>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</si>
  <si>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</si>
  <si>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</si>
  <si>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</si>
  <si>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</si>
  <si>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</si>
  <si>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</si>
  <si>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</si>
  <si>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</si>
  <si>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</si>
  <si>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</si>
  <si>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</si>
  <si>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</si>
  <si>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</si>
  <si>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</si>
  <si>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</si>
  <si>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</si>
  <si>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</si>
  <si>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</si>
  <si>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</si>
  <si>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</si>
  <si>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</si>
  <si>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</si>
  <si>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</si>
  <si>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</si>
  <si>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</si>
  <si>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</si>
  <si>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</si>
  <si>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</si>
  <si>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</si>
  <si>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</si>
  <si>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</si>
  <si>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</si>
  <si>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</si>
  <si>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</si>
  <si>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</si>
  <si>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</si>
  <si>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</si>
  <si>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</si>
  <si>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</si>
  <si>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</si>
  <si>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</si>
  <si>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</si>
  <si>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</si>
  <si>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</si>
  <si>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</si>
  <si>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</si>
  <si>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</si>
  <si>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</si>
  <si>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</si>
  <si>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</si>
  <si>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</si>
  <si>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</si>
  <si>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</si>
  <si>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</si>
  <si>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</si>
  <si>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</si>
  <si>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</si>
  <si>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</si>
  <si>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</si>
  <si>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</si>
  <si>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</si>
  <si>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</si>
  <si>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</si>
  <si>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</si>
  <si>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</si>
  <si>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</si>
  <si>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</si>
  <si>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</si>
  <si>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</si>
  <si>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</si>
  <si>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</si>
  <si>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</si>
  <si>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</si>
  <si>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</si>
  <si>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</si>
  <si>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</si>
  <si>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</si>
  <si>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</si>
  <si>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</si>
  <si>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</si>
  <si>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</si>
  <si>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</si>
  <si>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</si>
  <si>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</si>
  <si>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</si>
  <si>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</si>
  <si>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</si>
  <si>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</si>
  <si>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</si>
  <si>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</si>
  <si>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</si>
  <si>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</si>
  <si>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</si>
  <si>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</si>
  <si>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</si>
  <si>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</si>
  <si>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</si>
  <si>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</si>
  <si>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</si>
  <si>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</si>
  <si>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</si>
  <si>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</si>
  <si>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</si>
  <si>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</si>
  <si>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</si>
  <si>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</si>
  <si>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</si>
  <si>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</si>
  <si>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</si>
  <si>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</si>
  <si>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</si>
  <si>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</si>
  <si>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</si>
  <si>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</si>
  <si>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</si>
  <si>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</si>
  <si>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</si>
  <si>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</si>
  <si>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</si>
  <si>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</si>
  <si>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</si>
  <si>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</si>
  <si>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</si>
  <si>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</si>
  <si>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</si>
  <si>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</si>
  <si>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</si>
  <si>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</si>
  <si>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</si>
  <si>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</si>
  <si>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</si>
  <si>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</si>
  <si>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</si>
  <si>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</si>
  <si>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</si>
  <si>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</si>
  <si>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</si>
  <si>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</si>
  <si>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</si>
  <si>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</si>
  <si>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</si>
  <si>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</si>
  <si>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</si>
  <si>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</si>
  <si>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</si>
  <si>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</si>
  <si>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</si>
  <si>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</si>
  <si>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</si>
  <si>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</si>
  <si>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</si>
  <si>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</si>
  <si>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</si>
  <si>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</si>
  <si>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</si>
  <si>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</si>
  <si>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</si>
  <si>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</si>
  <si>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</si>
  <si>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</si>
  <si>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</si>
  <si>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</si>
  <si>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</si>
  <si>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</si>
  <si>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</si>
  <si>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</si>
  <si>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</si>
  <si>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</si>
  <si>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</si>
  <si>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</si>
  <si>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</si>
  <si>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</si>
  <si>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</si>
  <si>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</si>
  <si>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</si>
  <si>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</si>
  <si>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</si>
  <si>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</si>
  <si>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</si>
  <si>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</si>
  <si>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</si>
  <si>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</si>
  <si>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</si>
  <si>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</si>
  <si>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</si>
  <si>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</si>
  <si>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</si>
  <si>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</si>
  <si>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</si>
  <si>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</si>
  <si>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</si>
  <si>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</si>
  <si>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</si>
  <si>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</si>
  <si>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</si>
  <si>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</si>
  <si>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</si>
  <si>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</si>
  <si>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</si>
  <si>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</si>
  <si>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</si>
  <si>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</si>
  <si>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</si>
  <si>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</si>
  <si>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</si>
  <si>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</si>
  <si>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</si>
  <si>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</si>
  <si>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</si>
  <si>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</si>
  <si>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</si>
  <si>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</si>
  <si>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</si>
  <si>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</si>
  <si>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</si>
  <si>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</si>
  <si>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</si>
  <si>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</si>
  <si>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</si>
  <si>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</si>
  <si>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</si>
  <si>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</si>
  <si>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</si>
  <si>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</si>
  <si>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</si>
  <si>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</si>
  <si>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</si>
  <si>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</si>
  <si>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</si>
  <si>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</si>
  <si>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</si>
  <si>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</si>
  <si>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</si>
  <si>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</si>
  <si>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</si>
  <si>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</si>
  <si>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</si>
  <si>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</si>
  <si>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</si>
  <si>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</si>
  <si>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</si>
  <si>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</si>
  <si>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</si>
  <si>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</si>
  <si>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</si>
  <si>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</si>
  <si>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</si>
  <si>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</si>
  <si>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</si>
  <si>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</si>
  <si>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</si>
  <si>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</si>
  <si>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</si>
  <si>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</si>
  <si>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</si>
  <si>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</si>
  <si>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</si>
  <si>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</si>
  <si>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</si>
  <si>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</si>
  <si>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</si>
  <si>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</si>
  <si>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</si>
  <si>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</si>
  <si>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</si>
  <si>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</si>
  <si>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</si>
  <si>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</si>
  <si>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</si>
  <si>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</si>
  <si>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</si>
  <si>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</si>
  <si>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</si>
  <si>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</si>
  <si>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</si>
  <si>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</si>
  <si>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</si>
  <si>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</si>
  <si>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</si>
  <si>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</si>
  <si>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</si>
  <si>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</si>
  <si>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</si>
  <si>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</si>
  <si>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</si>
  <si>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</si>
  <si>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</si>
  <si>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</si>
  <si>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</si>
  <si>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</si>
  <si>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</si>
  <si>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</si>
  <si>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</si>
  <si>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</si>
  <si>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</si>
  <si>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</si>
  <si>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</si>
  <si>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</si>
  <si>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</si>
  <si>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</si>
  <si>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</si>
  <si>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</si>
  <si>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</si>
  <si>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</si>
  <si>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</si>
  <si>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</si>
  <si>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</si>
  <si>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</si>
  <si>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</si>
  <si>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</si>
  <si>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</si>
  <si>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</si>
  <si>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</si>
  <si>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</si>
  <si>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</si>
  <si>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</si>
  <si>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</si>
  <si>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</si>
  <si>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</si>
  <si>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</si>
  <si>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</si>
  <si>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</si>
  <si>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</si>
  <si>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</si>
  <si>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</si>
  <si>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</si>
  <si>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</si>
  <si>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</si>
  <si>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</si>
  <si>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</si>
  <si>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</si>
  <si>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</si>
  <si>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</si>
  <si>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</si>
  <si>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</si>
  <si>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</si>
  <si>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</si>
  <si>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</si>
  <si>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</si>
  <si>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</si>
  <si>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</si>
  <si>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</si>
  <si>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</si>
  <si>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</si>
  <si>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</si>
  <si>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</si>
  <si>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</si>
  <si>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</si>
  <si>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</si>
  <si>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</si>
  <si>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</si>
  <si>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</si>
  <si>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</si>
  <si>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</si>
  <si>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</si>
  <si>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</si>
  <si>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</si>
  <si>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</si>
  <si>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</si>
  <si>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</si>
  <si>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</si>
  <si>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</si>
  <si>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</si>
  <si>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</si>
  <si>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</si>
  <si>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</si>
  <si>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</si>
  <si>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</si>
  <si>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</si>
  <si>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</si>
  <si>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</si>
  <si>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</si>
  <si>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</si>
  <si>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</si>
  <si>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</si>
  <si>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</si>
  <si>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</si>
  <si>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</si>
  <si>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</si>
  <si>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</si>
  <si>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</si>
  <si>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</si>
  <si>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</si>
  <si>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</si>
  <si>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</si>
  <si>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</si>
  <si>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</si>
  <si>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</si>
  <si>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</si>
  <si>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</si>
  <si>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</si>
  <si>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</si>
  <si>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</si>
  <si>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</si>
  <si>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</si>
  <si>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</si>
  <si>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</si>
  <si>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</si>
  <si>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</si>
  <si>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</si>
  <si>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</si>
  <si>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</si>
  <si>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</si>
  <si>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</si>
  <si>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</si>
  <si>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</si>
  <si>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</si>
  <si>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</si>
  <si>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</si>
  <si>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</si>
  <si>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</si>
  <si>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</si>
  <si>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</si>
  <si>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</si>
  <si>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</si>
  <si>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</si>
  <si>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</si>
  <si>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</si>
  <si>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</si>
  <si>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</si>
  <si>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</si>
  <si>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</si>
  <si>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</si>
  <si>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</si>
  <si>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</si>
  <si>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</si>
  <si>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</si>
  <si>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</si>
  <si>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</si>
  <si>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</si>
  <si>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</si>
  <si>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</si>
  <si>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</si>
  <si>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</si>
  <si>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</si>
  <si>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</si>
  <si>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</si>
  <si>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</si>
  <si>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</si>
  <si>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</si>
  <si>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</si>
  <si>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</si>
  <si>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</si>
  <si>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</si>
  <si>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</si>
  <si>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</si>
  <si>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</si>
  <si>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</si>
  <si>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</si>
  <si>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</si>
  <si>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</si>
  <si>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</si>
  <si>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</si>
  <si>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</si>
  <si>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</si>
  <si>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</si>
  <si>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</si>
  <si>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</si>
  <si>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</si>
  <si>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</si>
  <si>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</si>
  <si>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</si>
  <si>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</si>
  <si>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</si>
  <si>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</si>
  <si>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</si>
  <si>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</si>
  <si>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</si>
  <si>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</si>
  <si>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</si>
  <si>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</si>
  <si>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</si>
  <si>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</si>
  <si>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</si>
  <si>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</si>
  <si>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</si>
  <si>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</si>
  <si>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</si>
  <si>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</si>
  <si>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</si>
  <si>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</si>
  <si>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</si>
  <si>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</si>
  <si>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</si>
  <si>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</si>
  <si>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</si>
  <si>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</si>
  <si>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</si>
  <si>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</si>
  <si>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</si>
  <si>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</si>
  <si>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</si>
  <si>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</si>
  <si>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</si>
  <si>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</si>
  <si>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</si>
  <si>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</si>
  <si>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</si>
  <si>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</si>
  <si>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</si>
  <si>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</si>
  <si>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</si>
  <si>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</si>
  <si>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</si>
  <si>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</si>
  <si>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</si>
  <si>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</si>
  <si>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</si>
  <si>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</si>
  <si>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</si>
  <si>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</si>
  <si>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</si>
  <si>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</si>
  <si>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</si>
  <si>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</si>
  <si>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</si>
  <si>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</si>
  <si>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</si>
  <si>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</si>
  <si>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</si>
  <si>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</si>
  <si>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</si>
  <si>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</si>
  <si>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</si>
  <si>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</si>
  <si>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</si>
  <si>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</si>
  <si>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</si>
  <si>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</si>
  <si>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</si>
  <si>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</si>
  <si>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</si>
  <si>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</si>
  <si>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</si>
  <si>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</si>
  <si>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</si>
  <si>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</si>
  <si>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</si>
  <si>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</si>
  <si>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</si>
  <si>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</si>
  <si>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</si>
  <si>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</si>
  <si>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</si>
  <si>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</si>
  <si>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</si>
  <si>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</si>
  <si>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</si>
  <si>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</si>
  <si>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</si>
  <si>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</si>
  <si>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</si>
  <si>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</si>
  <si>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</si>
  <si>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</si>
  <si>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</si>
  <si>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</si>
  <si>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</si>
  <si>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</si>
  <si>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</si>
  <si>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</si>
  <si>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</si>
  <si>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</si>
  <si>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</si>
  <si>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</si>
  <si>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</si>
  <si>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</si>
  <si>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</si>
  <si>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</si>
  <si>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</si>
  <si>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</si>
  <si>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</si>
  <si>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</si>
  <si>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</si>
  <si>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</si>
  <si>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</si>
  <si>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</si>
  <si>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</si>
  <si>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</si>
  <si>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</si>
  <si>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</si>
  <si>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</si>
  <si>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</si>
  <si>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</si>
  <si>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</si>
  <si>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</si>
  <si>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</si>
  <si>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</si>
  <si>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</si>
  <si>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</si>
  <si>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</si>
  <si>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</si>
  <si>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</si>
  <si>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</si>
  <si>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</si>
  <si>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</si>
  <si>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</si>
  <si>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</si>
  <si>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</si>
  <si>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</si>
  <si>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</si>
  <si>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</si>
  <si>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</si>
  <si>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</si>
  <si>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</si>
  <si>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</si>
  <si>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</si>
  <si>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</si>
  <si>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</si>
  <si>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</si>
  <si>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</si>
  <si>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</si>
  <si>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</si>
  <si>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</si>
  <si>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</si>
  <si>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</si>
  <si>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</si>
  <si>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</si>
  <si>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</si>
  <si>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</si>
  <si>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</si>
  <si>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</si>
  <si>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</si>
  <si>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</si>
  <si>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</si>
  <si>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</si>
  <si>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</si>
  <si>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</si>
  <si>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</si>
  <si>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</si>
  <si>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</si>
  <si>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</si>
  <si>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</si>
  <si>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</si>
  <si>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</si>
  <si>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</si>
  <si>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</si>
  <si>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</si>
  <si>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</si>
  <si>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</si>
  <si>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</si>
  <si>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</si>
  <si>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</si>
  <si>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</si>
  <si>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</si>
  <si>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</si>
  <si>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</si>
  <si>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</si>
  <si>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</si>
  <si>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</si>
  <si>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</si>
  <si>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</si>
  <si>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</si>
  <si>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</si>
  <si>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</si>
  <si>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</si>
  <si>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</si>
  <si>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</si>
  <si>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</si>
  <si>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</si>
  <si>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</si>
  <si>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</si>
  <si>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</si>
  <si>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</si>
  <si>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</si>
  <si>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</si>
  <si>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</si>
  <si>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</si>
  <si>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</si>
  <si>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</si>
  <si>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</si>
  <si>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</si>
  <si>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</si>
  <si>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</si>
  <si>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</si>
  <si>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</si>
  <si>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</si>
  <si>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</si>
  <si>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</si>
  <si>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</si>
  <si>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</si>
  <si>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</si>
  <si>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</si>
  <si>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</si>
  <si>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</si>
  <si>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</si>
  <si>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</si>
  <si>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</si>
  <si>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</si>
  <si>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</si>
  <si>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</si>
  <si>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</si>
  <si>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</si>
  <si>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</si>
  <si>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</si>
  <si>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</si>
  <si>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</si>
  <si>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</si>
  <si>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</si>
  <si>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</si>
  <si>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</si>
  <si>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</si>
  <si>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</si>
  <si>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</si>
  <si>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</si>
  <si>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</si>
  <si>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</si>
  <si>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</si>
  <si>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</si>
  <si>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</si>
  <si>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</si>
  <si>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</si>
  <si>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</si>
  <si>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</si>
  <si>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</si>
  <si>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</si>
  <si>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</si>
  <si>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</si>
  <si>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</si>
  <si>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</si>
  <si>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</si>
  <si>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</si>
  <si>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</si>
  <si>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</si>
  <si>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</si>
  <si>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</si>
  <si>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</si>
  <si>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</si>
  <si>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</si>
  <si>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</si>
  <si>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</si>
  <si>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</si>
  <si>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</si>
  <si>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</si>
  <si>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</si>
  <si>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</si>
  <si>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</si>
  <si>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</si>
  <si>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</si>
  <si>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</si>
  <si>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</si>
  <si>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</si>
  <si>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</si>
  <si>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</si>
  <si>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</si>
  <si>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</si>
  <si>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</si>
  <si>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</si>
  <si>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</si>
  <si>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</si>
  <si>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</si>
  <si>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</si>
  <si>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</si>
  <si>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</si>
  <si>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</si>
  <si>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</si>
  <si>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</si>
  <si>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</si>
  <si>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</si>
  <si>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</si>
  <si>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</si>
  <si>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</si>
  <si>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</si>
  <si>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</si>
  <si>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</si>
  <si>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</si>
  <si>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</si>
  <si>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</si>
  <si>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</si>
  <si>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</si>
  <si>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</si>
  <si>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</si>
  <si>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</si>
  <si>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</si>
  <si>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</si>
  <si>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</si>
  <si>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</si>
  <si>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</si>
  <si>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</si>
  <si>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</si>
  <si>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</si>
  <si>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</si>
  <si>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</si>
  <si>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</si>
  <si>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</si>
  <si>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</si>
  <si>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</si>
  <si>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</si>
  <si>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</si>
  <si>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</si>
  <si>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</si>
  <si>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</si>
  <si>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</si>
  <si>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</si>
  <si>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</si>
  <si>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</si>
  <si>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</si>
  <si>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</si>
  <si>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</si>
  <si>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</si>
  <si>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</si>
  <si>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</si>
  <si>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</si>
  <si>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</si>
  <si>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</si>
  <si>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</si>
  <si>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</si>
  <si>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</si>
  <si>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</si>
  <si>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</si>
  <si>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</si>
  <si>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</si>
  <si>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</si>
  <si>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</si>
  <si>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</si>
  <si>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</si>
  <si>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</si>
  <si>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</si>
  <si>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</si>
  <si>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</si>
  <si>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</si>
  <si>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</si>
  <si>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</si>
  <si>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</si>
  <si>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</si>
  <si>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</si>
  <si>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</si>
  <si>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</si>
  <si>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</si>
  <si>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</si>
  <si>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</si>
  <si>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</si>
  <si>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</si>
  <si>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</si>
  <si>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</si>
  <si>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</si>
  <si>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</si>
  <si>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</si>
  <si>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</si>
  <si>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</si>
  <si>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</si>
  <si>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</si>
  <si>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</si>
  <si>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</si>
  <si>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</si>
  <si>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</si>
  <si>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</si>
  <si>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</si>
  <si>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</si>
  <si>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</si>
  <si>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</si>
  <si>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</si>
  <si>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</si>
  <si>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</si>
  <si>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</si>
  <si>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</si>
  <si>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</si>
  <si>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</si>
  <si>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</si>
  <si>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</si>
  <si>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</si>
  <si>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</si>
  <si>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</si>
  <si>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</si>
  <si>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</si>
  <si>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</si>
  <si>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</si>
  <si>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</si>
  <si>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</si>
  <si>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</si>
  <si>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</si>
  <si>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</si>
  <si>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</si>
  <si>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</si>
  <si>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</si>
  <si>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</si>
  <si>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</si>
  <si>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</si>
  <si>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</si>
  <si>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</si>
  <si>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</si>
  <si>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</si>
  <si>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</si>
  <si>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</si>
  <si>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</si>
  <si>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</si>
  <si>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</si>
  <si>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</si>
  <si>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</si>
  <si>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</si>
  <si>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</si>
  <si>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</si>
  <si>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</si>
  <si>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</si>
  <si>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</si>
  <si>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</si>
  <si>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</si>
  <si>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</si>
  <si>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</si>
  <si>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</si>
  <si>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</si>
  <si>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</si>
  <si>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</si>
  <si>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</si>
  <si>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</si>
  <si>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</si>
  <si>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</si>
  <si>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</si>
  <si>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</si>
  <si>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</si>
  <si>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</si>
  <si>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</si>
  <si>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</si>
  <si>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</si>
  <si>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</si>
  <si>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</si>
  <si>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</si>
  <si>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</si>
  <si>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</si>
  <si>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</si>
  <si>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</si>
  <si>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</si>
  <si>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</si>
  <si>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</si>
  <si>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</si>
  <si>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</si>
  <si>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</si>
  <si>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</si>
  <si>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</si>
  <si>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</si>
  <si>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</si>
  <si>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</si>
  <si>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</si>
  <si>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</si>
  <si>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</si>
  <si>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</si>
  <si>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</si>
  <si>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</si>
  <si>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</si>
  <si>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</si>
  <si>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</si>
  <si>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</si>
  <si>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</si>
  <si>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</si>
  <si>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</si>
  <si>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</si>
  <si>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</si>
  <si>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</si>
  <si>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</si>
  <si>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</si>
  <si>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</si>
  <si>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</si>
  <si>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</si>
  <si>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</si>
  <si>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</si>
  <si>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</si>
  <si>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</si>
  <si>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</si>
  <si>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</si>
  <si>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</si>
  <si>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</si>
  <si>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</si>
  <si>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</si>
  <si>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</si>
  <si>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</si>
  <si>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</si>
  <si>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</si>
  <si>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</si>
  <si>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</si>
  <si>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</si>
  <si>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</si>
  <si>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</si>
  <si>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</si>
  <si>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</si>
  <si>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</si>
  <si>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</si>
  <si>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</si>
  <si>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</si>
  <si>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</si>
  <si>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</si>
  <si>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</si>
  <si>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</si>
  <si>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</si>
  <si>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</si>
  <si>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</si>
  <si>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</si>
  <si>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</si>
  <si>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</si>
  <si>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</si>
  <si>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</si>
  <si>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</si>
  <si>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</si>
  <si>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</si>
  <si>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</si>
  <si>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</si>
  <si>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</si>
  <si>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</si>
  <si>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</si>
  <si>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</si>
  <si>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</si>
  <si>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</si>
  <si>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</si>
  <si>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</si>
  <si>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</si>
  <si>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</si>
  <si>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</si>
  <si>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</si>
  <si>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</si>
  <si>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</si>
  <si>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</si>
  <si>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</si>
  <si>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</si>
  <si>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</si>
  <si>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</si>
  <si>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</si>
  <si>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</si>
  <si>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</si>
  <si>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</si>
  <si>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</si>
  <si>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</si>
  <si>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</si>
  <si>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</si>
  <si>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</si>
  <si>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</si>
  <si>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</si>
  <si>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</si>
  <si>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</si>
  <si>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</si>
  <si>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</si>
  <si>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</si>
  <si>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</si>
  <si>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</si>
  <si>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</si>
  <si>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</si>
  <si>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</si>
  <si>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</si>
  <si>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</si>
  <si>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</si>
  <si>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</si>
  <si>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</si>
  <si>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</si>
  <si>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</si>
  <si>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</si>
  <si>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</si>
  <si>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</si>
  <si>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</si>
  <si>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</si>
  <si>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</si>
  <si>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</si>
  <si>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</si>
  <si>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</si>
  <si>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</si>
  <si>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</si>
  <si>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</si>
  <si>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</si>
  <si>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</si>
  <si>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</si>
  <si>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</si>
  <si>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</si>
  <si>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</si>
  <si>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</si>
  <si>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</si>
  <si>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</si>
  <si>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</si>
  <si>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</si>
  <si>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</si>
  <si>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</si>
  <si>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</si>
  <si>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</si>
  <si>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</si>
  <si>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</si>
  <si>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</si>
  <si>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</si>
  <si>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</si>
  <si>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</si>
  <si>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</si>
  <si>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</si>
  <si>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</si>
  <si>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</si>
  <si>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</si>
  <si>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</si>
  <si>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</si>
  <si>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</si>
  <si>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</si>
  <si>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</si>
  <si>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</si>
  <si>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</si>
  <si>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</si>
  <si>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</si>
  <si>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</si>
  <si>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</si>
  <si>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</si>
  <si>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</si>
  <si>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</si>
  <si>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</si>
  <si>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</si>
  <si>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</si>
  <si>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</si>
  <si>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</si>
  <si>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</si>
  <si>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</si>
  <si>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</si>
  <si>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</si>
  <si>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</si>
  <si>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</si>
  <si>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</si>
  <si>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</si>
  <si>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</si>
  <si>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</si>
  <si>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</si>
  <si>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</si>
  <si>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</si>
  <si>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</si>
  <si>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</si>
  <si>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</si>
  <si>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</si>
  <si>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</si>
  <si>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</si>
  <si>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</si>
  <si>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</si>
  <si>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</si>
  <si>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</si>
  <si>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</si>
  <si>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</si>
  <si>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</si>
  <si>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</si>
  <si>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</si>
  <si>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</si>
  <si>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</si>
  <si>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</si>
  <si>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</si>
  <si>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</si>
  <si>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</si>
  <si>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</si>
  <si>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</si>
  <si>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</si>
  <si>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</si>
  <si>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</si>
  <si>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</si>
  <si>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</si>
  <si>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</si>
  <si>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</si>
  <si>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</si>
  <si>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</si>
  <si>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</si>
  <si>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</si>
  <si>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</si>
  <si>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</si>
  <si>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</si>
  <si>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</si>
  <si>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</si>
  <si>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</si>
  <si>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</si>
  <si>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</si>
  <si>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</si>
  <si>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</si>
  <si>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</si>
  <si>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</si>
  <si>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</si>
  <si>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</si>
  <si>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</si>
  <si>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</si>
  <si>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</si>
  <si>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</si>
  <si>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</si>
  <si>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</si>
  <si>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</si>
  <si>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</si>
  <si>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</si>
  <si>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</si>
  <si>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</si>
  <si>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</si>
  <si>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</si>
  <si>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</si>
  <si>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</si>
  <si>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</si>
  <si>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</si>
  <si>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</si>
  <si>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</si>
  <si>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</si>
  <si>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</si>
  <si>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</si>
  <si>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</si>
  <si>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</si>
  <si>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</si>
  <si>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</si>
  <si>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</si>
  <si>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</si>
  <si>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</si>
  <si>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</si>
  <si>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</si>
  <si>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</si>
  <si>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</si>
  <si>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</si>
  <si>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</si>
  <si>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</si>
  <si>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</si>
  <si>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</si>
  <si>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</si>
  <si>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</si>
  <si>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</si>
  <si>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</si>
  <si>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</si>
  <si>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</si>
  <si>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</si>
  <si>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</si>
  <si>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</si>
  <si>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</si>
  <si>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</si>
  <si>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</si>
  <si>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</si>
  <si>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</si>
  <si>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</si>
  <si>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</si>
  <si>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</si>
  <si>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</si>
  <si>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</si>
  <si>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</si>
  <si>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</si>
  <si>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</si>
  <si>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</si>
  <si>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</si>
  <si>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</si>
  <si>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</si>
  <si>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</si>
  <si>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</si>
  <si>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</si>
  <si>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</si>
  <si>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</si>
  <si>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</si>
  <si>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</si>
  <si>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</si>
  <si>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</si>
  <si>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</si>
  <si>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</si>
  <si>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</si>
  <si>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</si>
  <si>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</si>
  <si>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</si>
  <si>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</si>
  <si>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</si>
  <si>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</si>
  <si>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</si>
  <si>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</si>
  <si>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</si>
  <si>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</si>
  <si>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</si>
  <si>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</si>
  <si>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</si>
  <si>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</si>
  <si>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</si>
  <si>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</si>
  <si>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</si>
  <si>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</si>
  <si>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</si>
  <si>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</si>
  <si>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</si>
  <si>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</si>
  <si>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</si>
  <si>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</si>
  <si>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</si>
  <si>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</si>
  <si>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</si>
  <si>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</si>
  <si>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</si>
  <si>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</si>
  <si>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</si>
  <si>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</si>
  <si>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</si>
  <si>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</si>
  <si>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</si>
  <si>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</si>
  <si>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</si>
  <si>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</si>
  <si>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</si>
  <si>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</si>
  <si>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</si>
  <si>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</si>
  <si>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</si>
  <si>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</si>
  <si>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</si>
  <si>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</si>
  <si>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</si>
  <si>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</si>
  <si>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</si>
  <si>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</si>
  <si>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</si>
  <si>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</si>
  <si>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</si>
  <si>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</si>
  <si>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</si>
  <si>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</si>
  <si>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</si>
  <si>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</si>
  <si>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</si>
  <si>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</si>
  <si>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</si>
  <si>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</si>
  <si>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</si>
  <si>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</si>
  <si>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</si>
  <si>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</si>
  <si>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</si>
  <si>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</si>
  <si>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</si>
  <si>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</si>
  <si>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</si>
  <si>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</si>
  <si>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</si>
  <si>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</si>
  <si>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</si>
  <si>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</si>
  <si>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</si>
  <si>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</si>
  <si>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</si>
  <si>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</si>
  <si>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</si>
  <si>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</si>
  <si>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</si>
  <si>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</si>
  <si>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</si>
  <si>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</si>
  <si>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</si>
  <si>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</si>
  <si>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</si>
  <si>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</si>
  <si>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</si>
  <si>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</si>
  <si>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</si>
  <si>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</si>
  <si>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</si>
  <si>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</si>
  <si>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</si>
  <si>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</si>
  <si>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</si>
  <si>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</si>
  <si>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</si>
  <si>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</si>
  <si>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</si>
  <si>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</si>
  <si>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</si>
  <si>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</si>
  <si>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</si>
  <si>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</si>
  <si>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</si>
  <si>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</si>
  <si>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</si>
  <si>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</si>
  <si>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</si>
  <si>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</si>
  <si>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</si>
  <si>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</si>
  <si>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</si>
  <si>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</si>
  <si>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</si>
  <si>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</si>
  <si>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</si>
  <si>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</si>
  <si>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</si>
  <si>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</si>
  <si>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</si>
  <si>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</si>
  <si>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</si>
  <si>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</si>
  <si>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</si>
  <si>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</si>
  <si>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</si>
  <si>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</si>
  <si>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</si>
  <si>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</si>
  <si>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</si>
  <si>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</si>
  <si>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</si>
  <si>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</si>
  <si>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</si>
  <si>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</si>
  <si>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</si>
  <si>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</si>
  <si>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</si>
  <si>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</si>
  <si>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</si>
  <si>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</si>
  <si>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</si>
  <si>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</si>
  <si>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</si>
  <si>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</si>
  <si>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</si>
  <si>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</si>
  <si>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</si>
  <si>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</si>
  <si>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</si>
  <si>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</si>
  <si>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</si>
  <si>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</si>
  <si>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</si>
  <si>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</si>
  <si>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</si>
  <si>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</si>
  <si>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</si>
  <si>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</si>
  <si>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</si>
  <si>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</si>
  <si>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</si>
  <si>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</si>
  <si>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</si>
  <si>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</si>
  <si>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</si>
  <si>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</si>
  <si>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</si>
  <si>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</si>
  <si>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</si>
  <si>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</si>
  <si>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</si>
  <si>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</si>
  <si>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</si>
  <si>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</si>
  <si>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</si>
  <si>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</si>
  <si>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</si>
  <si>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</si>
  <si>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</si>
  <si>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</si>
  <si>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</si>
  <si>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</si>
  <si>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</si>
  <si>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</si>
  <si>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</si>
  <si>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</si>
  <si>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</si>
  <si>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</si>
  <si>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</si>
  <si>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</si>
  <si>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</si>
  <si>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</si>
  <si>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</si>
  <si>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</si>
  <si>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</si>
  <si>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</si>
  <si>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</si>
  <si>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</si>
  <si>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</si>
  <si>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</si>
  <si>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</si>
  <si>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</si>
  <si>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</si>
  <si>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</si>
  <si>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</si>
  <si>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</si>
  <si>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</si>
  <si>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</si>
  <si>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</si>
  <si>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</si>
  <si>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</si>
  <si>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</si>
  <si>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</si>
  <si>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</si>
  <si>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</si>
  <si>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</si>
  <si>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</si>
  <si>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</si>
  <si>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</si>
  <si>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</si>
  <si>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</si>
  <si>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</si>
  <si>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</si>
  <si>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</si>
  <si>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</si>
  <si>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</si>
  <si>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</si>
  <si>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</si>
  <si>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</si>
  <si>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</si>
  <si>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</si>
  <si>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</si>
  <si>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</si>
  <si>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</si>
  <si>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</si>
  <si>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</si>
  <si>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</si>
  <si>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</si>
  <si>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</si>
  <si>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</si>
  <si>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</si>
  <si>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</si>
  <si>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</si>
  <si>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</si>
  <si>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</si>
  <si>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</si>
  <si>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</si>
  <si>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</si>
  <si>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</si>
  <si>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</si>
  <si>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</si>
  <si>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</si>
  <si>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</si>
  <si>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</si>
  <si>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</si>
  <si>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</si>
  <si>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</si>
  <si>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</si>
  <si>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</si>
  <si>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</si>
  <si>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</si>
  <si>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</si>
  <si>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</si>
  <si>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</si>
  <si>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</si>
  <si>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</si>
  <si>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</si>
  <si>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</si>
  <si>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</si>
  <si>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</si>
  <si>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</si>
  <si>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</si>
  <si>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</si>
  <si>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</si>
  <si>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</si>
  <si>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</si>
  <si>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</si>
  <si>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</si>
  <si>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</si>
  <si>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</si>
  <si>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</si>
  <si>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</si>
  <si>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</si>
  <si>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</si>
  <si>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</si>
  <si>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</si>
  <si>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</si>
  <si>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</si>
  <si>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</si>
  <si>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</si>
  <si>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</si>
  <si>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</si>
  <si>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</si>
  <si>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</si>
  <si>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</si>
  <si>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</si>
  <si>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</si>
  <si>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</si>
  <si>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</si>
  <si>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</si>
  <si>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</si>
  <si>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</si>
  <si>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</si>
  <si>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</si>
  <si>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</si>
  <si>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</si>
  <si>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</si>
  <si>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</si>
  <si>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</si>
  <si>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</si>
  <si>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</si>
  <si>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</si>
  <si>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</si>
  <si>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</si>
  <si>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</si>
  <si>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</si>
  <si>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</si>
  <si>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</si>
  <si>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</si>
  <si>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</si>
  <si>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</si>
  <si>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</si>
  <si>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</si>
  <si>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</si>
  <si>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</si>
  <si>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</si>
  <si>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</si>
  <si>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</si>
  <si>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</si>
  <si>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</si>
  <si>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</si>
  <si>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</si>
  <si>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</si>
  <si>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</si>
  <si>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</si>
  <si>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</si>
  <si>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</si>
  <si>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</si>
  <si>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</si>
  <si>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</si>
  <si>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</si>
  <si>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</si>
  <si>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</si>
  <si>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</si>
  <si>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</si>
  <si>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</si>
  <si>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</si>
  <si>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</si>
  <si>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</si>
  <si>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</si>
  <si>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</si>
  <si>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</si>
  <si>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</si>
  <si>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</si>
  <si>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</si>
  <si>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</si>
  <si>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</si>
  <si>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</si>
  <si>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</si>
  <si>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</si>
  <si>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</si>
  <si>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</si>
  <si>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</si>
  <si>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</si>
  <si>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</si>
  <si>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</si>
  <si>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</si>
  <si>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</si>
  <si>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</si>
  <si>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</si>
  <si>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</si>
  <si>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</si>
  <si>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</si>
  <si>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</si>
  <si>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</si>
  <si>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</si>
  <si>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</si>
  <si>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</si>
  <si>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</si>
  <si>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</si>
  <si>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</si>
  <si>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</si>
  <si>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</si>
  <si>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</si>
  <si>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</si>
  <si>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</si>
  <si>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</si>
  <si>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</si>
  <si>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</si>
  <si>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</si>
  <si>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</si>
  <si>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</si>
  <si>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</si>
  <si>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</si>
  <si>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</si>
  <si>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</si>
  <si>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</si>
  <si>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</si>
  <si>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</si>
  <si>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</si>
  <si>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</si>
  <si>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</si>
  <si>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</si>
  <si>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</si>
  <si>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</si>
  <si>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</si>
  <si>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</si>
  <si>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</si>
  <si>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</si>
  <si>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</si>
  <si>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</si>
  <si>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</si>
  <si>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</si>
  <si>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</si>
  <si>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</si>
  <si>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</si>
  <si>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</si>
  <si>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</si>
  <si>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</si>
  <si>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</si>
  <si>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</si>
  <si>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</si>
  <si>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</si>
  <si>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</si>
  <si>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</si>
  <si>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</si>
  <si>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</si>
  <si>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</si>
  <si>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</si>
  <si>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</si>
  <si>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</si>
  <si>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</si>
  <si>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</si>
  <si>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</si>
  <si>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</si>
  <si>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</si>
  <si>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</si>
  <si>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</si>
  <si>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</si>
  <si>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</si>
  <si>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</si>
  <si>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</si>
  <si>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</si>
  <si>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</si>
  <si>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</si>
  <si>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</si>
  <si>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</si>
  <si>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</si>
  <si>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</si>
  <si>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</si>
  <si>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</si>
  <si>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</si>
  <si>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</si>
  <si>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</si>
  <si>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</si>
  <si>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</si>
  <si>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</si>
  <si>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</si>
  <si>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</si>
  <si>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</si>
  <si>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</si>
  <si>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</si>
  <si>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</si>
  <si>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</si>
  <si>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</si>
  <si>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</si>
  <si>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</si>
  <si>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</si>
  <si>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</si>
  <si>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</si>
  <si>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</si>
  <si>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</si>
  <si>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</si>
  <si>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</si>
  <si>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</si>
  <si>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</si>
  <si>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</si>
  <si>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</si>
  <si>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</si>
  <si>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</si>
  <si>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</si>
  <si>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</si>
  <si>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</si>
  <si>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</si>
  <si>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</si>
  <si>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</si>
  <si>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</si>
  <si>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</si>
  <si>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</si>
  <si>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</si>
  <si>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</si>
  <si>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</si>
  <si>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</si>
  <si>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</si>
  <si>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</si>
  <si>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</si>
  <si>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</si>
  <si>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</si>
  <si>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</si>
  <si>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</si>
  <si>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</si>
  <si>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</si>
  <si>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</si>
  <si>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</si>
  <si>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</si>
  <si>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</si>
  <si>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</si>
  <si>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</si>
  <si>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</si>
  <si>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</si>
  <si>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</si>
  <si>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</si>
  <si>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</si>
  <si>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</si>
  <si>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</si>
  <si>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</si>
  <si>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</si>
  <si>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</si>
  <si>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</si>
  <si>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</si>
  <si>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</si>
  <si>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</si>
  <si>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</si>
  <si>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</si>
  <si>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</si>
  <si>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</si>
  <si>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</si>
  <si>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</si>
  <si>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</si>
  <si>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</si>
  <si>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</si>
  <si>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</si>
  <si>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</si>
  <si>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</si>
  <si>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</si>
  <si>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</si>
  <si>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</si>
  <si>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</si>
  <si>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</si>
  <si>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</si>
  <si>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</si>
  <si>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</si>
  <si>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</si>
  <si>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</si>
  <si>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</si>
  <si>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</si>
  <si>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</si>
  <si>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</si>
  <si>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</si>
  <si>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</si>
  <si>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</si>
  <si>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</si>
  <si>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</si>
  <si>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</si>
  <si>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</si>
  <si>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</si>
  <si>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</si>
  <si>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</si>
  <si>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</si>
  <si>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</si>
  <si>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</si>
  <si>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</si>
  <si>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</si>
  <si>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</si>
  <si>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</si>
  <si>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</si>
  <si>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</si>
  <si>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</si>
  <si>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</si>
  <si>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</si>
  <si>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</si>
  <si>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</si>
  <si>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</si>
  <si>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</si>
  <si>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</si>
  <si>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</si>
  <si>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</si>
  <si>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</si>
  <si>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</si>
  <si>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</si>
  <si>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</si>
  <si>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</si>
  <si>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</si>
  <si>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</si>
  <si>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</si>
  <si>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</si>
  <si>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</si>
  <si>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</si>
  <si>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</si>
  <si>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</si>
  <si>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</si>
  <si>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</si>
  <si>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</si>
  <si>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</si>
  <si>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</si>
  <si>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</si>
  <si>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</si>
  <si>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</si>
  <si>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</si>
  <si>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</si>
  <si>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</si>
  <si>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</si>
  <si>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</si>
  <si>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</si>
  <si>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</si>
  <si>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</si>
  <si>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</si>
  <si>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</si>
  <si>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</si>
  <si>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</si>
  <si>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</si>
  <si>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</si>
  <si>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</si>
  <si>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</si>
  <si>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</si>
  <si>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</si>
  <si>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</si>
  <si>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</si>
  <si>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</si>
  <si>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</si>
  <si>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</si>
  <si>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</si>
  <si>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</si>
  <si>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</si>
  <si>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</si>
  <si>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</si>
  <si>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</si>
  <si>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</si>
  <si>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</si>
  <si>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</si>
  <si>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</si>
  <si>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</si>
  <si>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</si>
  <si>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</si>
  <si>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</si>
  <si>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</si>
  <si>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</si>
  <si>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</si>
  <si>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</si>
  <si>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</si>
  <si>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</si>
  <si>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</si>
  <si>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</si>
  <si>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</si>
  <si>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</si>
  <si>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</si>
  <si>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</si>
  <si>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</si>
  <si>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</si>
  <si>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</si>
  <si>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</si>
  <si>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</si>
  <si>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</si>
  <si>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</si>
  <si>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</si>
  <si>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</si>
  <si>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</si>
  <si>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</si>
  <si>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</si>
  <si>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</si>
  <si>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</si>
  <si>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</si>
  <si>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</si>
  <si>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</si>
  <si>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</si>
  <si>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</si>
  <si>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</si>
  <si>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</si>
  <si>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</si>
  <si>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</si>
  <si>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</si>
  <si>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</si>
  <si>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</si>
  <si>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</si>
  <si>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</si>
  <si>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</si>
  <si>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</si>
  <si>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</si>
  <si>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</si>
  <si>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</si>
  <si>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</si>
  <si>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</si>
  <si>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</si>
  <si>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</si>
  <si>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</si>
  <si>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</si>
  <si>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</si>
  <si>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</si>
  <si>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</si>
  <si>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</si>
  <si>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</si>
  <si>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</si>
  <si>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</si>
  <si>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</si>
  <si>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</si>
  <si>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</si>
  <si>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</si>
  <si>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</si>
  <si>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</si>
  <si>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</si>
  <si>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</si>
  <si>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</si>
  <si>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</si>
  <si>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</si>
  <si>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</si>
  <si>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</si>
  <si>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</si>
  <si>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</si>
  <si>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</si>
  <si>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</si>
  <si>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</si>
  <si>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</si>
  <si>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</si>
  <si>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</si>
  <si>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</si>
  <si>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</si>
  <si>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</si>
  <si>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</si>
  <si>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</si>
  <si>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</si>
  <si>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</si>
  <si>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</si>
  <si>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</si>
  <si>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</si>
  <si>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</si>
  <si>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</si>
  <si>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</si>
  <si>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</si>
  <si>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</si>
  <si>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</si>
  <si>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</si>
  <si>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</si>
  <si>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</si>
  <si>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</si>
  <si>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</si>
  <si>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</si>
  <si>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</si>
  <si>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</si>
  <si>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</si>
  <si>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</si>
  <si>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</si>
  <si>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</si>
  <si>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</si>
  <si>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</si>
  <si>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</si>
  <si>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</si>
  <si>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</si>
  <si>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</si>
  <si>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</si>
  <si>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</si>
  <si>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</si>
  <si>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</si>
  <si>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</si>
  <si>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</si>
  <si>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</si>
  <si>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</si>
  <si>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</si>
  <si>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</si>
  <si>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</si>
  <si>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</si>
  <si>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</si>
  <si>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</si>
  <si>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</si>
  <si>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</si>
  <si>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</si>
  <si>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</si>
  <si>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</si>
  <si>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</si>
  <si>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</si>
  <si>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</si>
  <si>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</si>
  <si>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</si>
  <si>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</si>
  <si>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</si>
  <si>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</si>
  <si>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</si>
  <si>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</si>
  <si>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</si>
  <si>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</si>
  <si>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</si>
  <si>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</si>
  <si>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</si>
  <si>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</si>
  <si>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</si>
  <si>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</si>
  <si>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</si>
  <si>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</si>
  <si>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</si>
  <si>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</si>
  <si>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</si>
  <si>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</si>
  <si>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</si>
  <si>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</si>
  <si>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</si>
  <si>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</si>
  <si>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</si>
  <si>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</si>
  <si>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</si>
  <si>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</si>
  <si>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</si>
  <si>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</si>
  <si>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</si>
  <si>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</si>
  <si>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</si>
  <si>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</si>
  <si>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</si>
  <si>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</si>
  <si>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</si>
  <si>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</si>
  <si>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</si>
  <si>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</si>
  <si>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</si>
  <si>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</si>
  <si>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</si>
  <si>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</si>
  <si>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</si>
  <si>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</si>
  <si>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</si>
  <si>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</si>
  <si>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</si>
  <si>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</si>
  <si>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</si>
  <si>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</si>
  <si>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</si>
  <si>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</si>
  <si>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</si>
  <si>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</si>
  <si>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</si>
  <si>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</si>
  <si>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</si>
  <si>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</si>
  <si>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</si>
  <si>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</si>
  <si>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</si>
  <si>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</si>
  <si>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</si>
  <si>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</si>
  <si>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</si>
  <si>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</si>
  <si>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</si>
  <si>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</si>
  <si>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</si>
  <si>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</si>
  <si>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</si>
  <si>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</si>
  <si>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</si>
  <si>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</si>
  <si>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</si>
  <si>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</si>
  <si>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</si>
  <si>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</si>
  <si>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</si>
  <si>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</si>
  <si>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</si>
  <si>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</si>
  <si>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</si>
  <si>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</si>
  <si>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</si>
  <si>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</si>
  <si>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</si>
  <si>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</si>
  <si>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</si>
  <si>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</si>
  <si>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</si>
  <si>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</si>
  <si>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</si>
  <si>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</si>
  <si>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</si>
  <si>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</si>
  <si>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</si>
  <si>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</si>
  <si>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</si>
  <si>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</si>
  <si>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</si>
  <si>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</si>
  <si>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</si>
  <si>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</si>
  <si>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</si>
  <si>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</si>
  <si>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</si>
  <si>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</si>
  <si>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</si>
  <si>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</si>
  <si>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</si>
  <si>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</si>
  <si>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</si>
  <si>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</si>
  <si>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</si>
  <si>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</si>
  <si>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</si>
  <si>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</si>
  <si>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</si>
  <si>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</si>
  <si>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</si>
  <si>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</si>
  <si>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</si>
  <si>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</si>
  <si>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</si>
  <si>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</si>
  <si>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</si>
  <si>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</si>
  <si>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</si>
  <si>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</si>
  <si>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</si>
  <si>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</si>
  <si>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</si>
  <si>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</si>
  <si>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</si>
  <si>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</si>
  <si>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</si>
  <si>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</si>
  <si>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</si>
  <si>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</si>
  <si>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</si>
  <si>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</si>
  <si>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</si>
  <si>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</si>
  <si>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</si>
  <si>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</si>
  <si>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</si>
  <si>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</si>
  <si>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</si>
  <si>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</si>
  <si>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</si>
  <si>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</si>
  <si>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</si>
  <si>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</si>
  <si>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</si>
  <si>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</si>
  <si>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</si>
  <si>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</si>
  <si>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</si>
  <si>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</si>
  <si>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</si>
  <si>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</si>
  <si>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</si>
  <si>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</si>
  <si>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</si>
  <si>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</si>
  <si>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</si>
  <si>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</si>
  <si>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</si>
  <si>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</si>
  <si>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</si>
  <si>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</si>
  <si>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</si>
  <si>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</si>
  <si>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</si>
  <si>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</si>
  <si>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</si>
  <si>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</si>
  <si>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</si>
  <si>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</si>
  <si>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</si>
  <si>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</si>
  <si>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</si>
  <si>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</si>
  <si>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</si>
  <si>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</si>
  <si>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</si>
  <si>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</si>
  <si>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</si>
  <si>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</si>
  <si>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</si>
  <si>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</si>
  <si>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</si>
  <si>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</si>
  <si>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</si>
  <si>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</si>
  <si>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</si>
  <si>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</si>
  <si>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</si>
  <si>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</si>
  <si>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</si>
  <si>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</si>
  <si>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</si>
  <si>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</si>
  <si>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</si>
  <si>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</si>
  <si>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</si>
  <si>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</si>
  <si>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</si>
  <si>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</si>
  <si>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</si>
  <si>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</si>
  <si>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</si>
  <si>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</si>
  <si>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</si>
  <si>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</si>
  <si>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</si>
  <si>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</si>
  <si>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</si>
  <si>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</si>
  <si>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</si>
  <si>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</si>
  <si>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</si>
  <si>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</si>
  <si>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</si>
  <si>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</si>
  <si>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</si>
  <si>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</si>
  <si>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</si>
  <si>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</si>
  <si>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</si>
  <si>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</si>
  <si>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</si>
  <si>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</si>
  <si>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</si>
  <si>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</si>
  <si>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</si>
  <si>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</si>
  <si>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</si>
  <si>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</si>
  <si>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</si>
  <si>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</si>
  <si>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</si>
  <si>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</si>
  <si>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</si>
  <si>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</si>
  <si>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</si>
  <si>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</si>
  <si>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</si>
  <si>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</si>
  <si>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</si>
  <si>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</si>
  <si>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</si>
  <si>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</si>
  <si>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</si>
  <si>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</si>
  <si>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</si>
  <si>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</si>
  <si>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</si>
  <si>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</si>
  <si>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</si>
  <si>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</si>
  <si>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</si>
  <si>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</si>
  <si>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</si>
  <si>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</si>
  <si>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</si>
  <si>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</si>
  <si>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</si>
  <si>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</si>
  <si>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</si>
  <si>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</si>
  <si>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</si>
  <si>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</si>
  <si>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</si>
  <si>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</si>
  <si>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</si>
  <si>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</si>
  <si>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</si>
  <si>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</si>
  <si>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</si>
  <si>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</si>
  <si>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</si>
  <si>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</si>
  <si>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</si>
  <si>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</si>
  <si>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</si>
  <si>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</si>
  <si>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</si>
  <si>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</si>
  <si>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</si>
  <si>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</si>
  <si>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</si>
  <si>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</si>
  <si>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</si>
  <si>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</si>
  <si>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</si>
  <si>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</si>
  <si>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</si>
  <si>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</si>
  <si>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</si>
  <si>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</si>
  <si>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</si>
  <si>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</si>
  <si>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</si>
  <si>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</si>
  <si>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</si>
  <si>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</si>
  <si>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</si>
  <si>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</si>
  <si>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</si>
  <si>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</si>
  <si>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</si>
  <si>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</si>
  <si>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</si>
  <si>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</si>
  <si>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</si>
  <si>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</si>
  <si>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</si>
  <si>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</si>
  <si>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</si>
  <si>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</si>
  <si>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</si>
  <si>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</si>
  <si>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</si>
  <si>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</si>
  <si>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</si>
  <si>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</si>
  <si>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</si>
  <si>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</si>
  <si>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</si>
  <si>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</si>
  <si>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</si>
  <si>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</si>
  <si>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</si>
  <si>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</si>
  <si>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</si>
  <si>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</si>
  <si>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</si>
  <si>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</si>
  <si>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</si>
  <si>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</si>
  <si>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</si>
  <si>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</si>
  <si>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</si>
  <si>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</si>
  <si>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</si>
  <si>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</si>
  <si>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</si>
  <si>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</si>
  <si>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</si>
  <si>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</si>
  <si>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</si>
  <si>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</si>
  <si>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</si>
  <si>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</si>
  <si>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</si>
  <si>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</si>
  <si>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</si>
  <si>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</si>
  <si>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</si>
  <si>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</si>
  <si>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</si>
  <si>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</si>
  <si>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</si>
  <si>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</si>
  <si>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</si>
  <si>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</si>
  <si>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</si>
  <si>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</si>
  <si>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</si>
  <si>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</si>
  <si>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</si>
  <si>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</si>
  <si>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</si>
  <si>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</si>
  <si>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</si>
  <si>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</si>
  <si>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</si>
  <si>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</si>
  <si>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</si>
  <si>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</si>
  <si>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</si>
  <si>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</si>
  <si>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</si>
  <si>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</si>
  <si>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</si>
  <si>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</si>
  <si>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</si>
  <si>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</si>
  <si>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</si>
  <si>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</si>
  <si>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</si>
  <si>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</si>
  <si>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</si>
  <si>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</si>
  <si>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</si>
  <si>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</si>
  <si>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</si>
  <si>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</si>
  <si>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</si>
  <si>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</si>
  <si>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</si>
  <si>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</si>
  <si>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</si>
  <si>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</si>
  <si>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</si>
  <si>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</si>
  <si>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</si>
  <si>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</si>
  <si>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</si>
  <si>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</si>
  <si>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</si>
  <si>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</si>
  <si>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</si>
  <si>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</si>
  <si>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</si>
  <si>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</si>
  <si>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</si>
  <si>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</si>
  <si>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</si>
  <si>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</si>
  <si>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</si>
  <si>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</si>
  <si>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</si>
  <si>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</si>
  <si>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</si>
  <si>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</si>
  <si>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</si>
  <si>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</si>
  <si>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</si>
  <si>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</si>
  <si>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</si>
  <si>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</si>
  <si>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</si>
  <si>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</si>
  <si>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</si>
  <si>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</si>
  <si>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</si>
  <si>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</si>
  <si>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</si>
  <si>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</si>
  <si>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</si>
  <si>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</si>
  <si>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</si>
  <si>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</si>
  <si>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</si>
  <si>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</si>
  <si>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</si>
  <si>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</si>
  <si>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</si>
  <si>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</si>
  <si>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</si>
  <si>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</si>
  <si>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</si>
  <si>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</si>
  <si>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</si>
  <si>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</si>
  <si>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</si>
  <si>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</si>
  <si>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</si>
  <si>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</si>
  <si>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</si>
  <si>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</si>
  <si>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</si>
  <si>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</si>
  <si>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</si>
  <si>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</si>
  <si>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</si>
  <si>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</si>
  <si>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</si>
  <si>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</si>
  <si>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</si>
  <si>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</si>
  <si>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</si>
  <si>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</si>
  <si>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</si>
  <si>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</si>
  <si>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</si>
  <si>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</si>
  <si>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</si>
  <si>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</si>
  <si>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</si>
  <si>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</si>
  <si>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</si>
  <si>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</si>
  <si>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</si>
  <si>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</si>
  <si>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</si>
  <si>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</si>
  <si>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</si>
  <si>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</si>
  <si>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</si>
  <si>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</si>
  <si>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</si>
  <si>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</si>
  <si>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</si>
  <si>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</si>
  <si>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</si>
  <si>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</si>
  <si>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</si>
  <si>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</si>
  <si>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</si>
  <si>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</si>
  <si>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</si>
  <si>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</si>
  <si>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</si>
  <si>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</si>
  <si>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</si>
  <si>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</si>
  <si>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</si>
  <si>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</si>
  <si>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</si>
  <si>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</si>
  <si>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</si>
  <si>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</si>
  <si>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</si>
  <si>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</si>
  <si>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</si>
  <si>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</si>
  <si>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</si>
  <si>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</si>
  <si>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</si>
  <si>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</si>
  <si>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</si>
  <si>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</si>
  <si>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</si>
  <si>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</si>
  <si>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</si>
  <si>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</si>
  <si>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</si>
  <si>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</si>
  <si>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</si>
  <si>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</si>
  <si>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</si>
  <si>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</si>
  <si>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</si>
  <si>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</si>
  <si>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</si>
  <si>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</si>
  <si>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</si>
  <si>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</si>
  <si>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</si>
  <si>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</si>
  <si>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</si>
  <si>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</si>
  <si>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</si>
  <si>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</si>
  <si>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</si>
  <si>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</si>
  <si>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</si>
  <si>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</si>
  <si>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</si>
  <si>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</si>
  <si>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</si>
  <si>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</si>
  <si>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</si>
  <si>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</si>
  <si>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</si>
  <si>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</si>
  <si>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</si>
  <si>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</si>
  <si>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</si>
  <si>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</si>
  <si>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</si>
  <si>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</si>
  <si>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</si>
  <si>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</si>
  <si>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</si>
  <si>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</si>
  <si>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</si>
  <si>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</si>
  <si>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</si>
  <si>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</si>
  <si>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</si>
  <si>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</si>
  <si>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</si>
  <si>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</si>
  <si>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</si>
  <si>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</si>
  <si>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</si>
  <si>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</si>
  <si>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</si>
  <si>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</si>
  <si>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</si>
  <si>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</si>
  <si>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</si>
  <si>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</si>
  <si>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</si>
  <si>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</si>
  <si>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</si>
  <si>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</si>
  <si>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</si>
  <si>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</si>
  <si>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</si>
  <si>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</si>
  <si>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</si>
  <si>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</si>
  <si>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</si>
  <si>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</si>
  <si>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</si>
  <si>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</si>
  <si>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</si>
  <si>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</si>
  <si>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</si>
  <si>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</si>
  <si>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</si>
  <si>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</si>
  <si>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</si>
  <si>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</si>
  <si>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</si>
  <si>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</si>
  <si>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</si>
  <si>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</si>
  <si>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</si>
  <si>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</si>
  <si>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</si>
  <si>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</si>
  <si>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</si>
  <si>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</si>
  <si>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</si>
  <si>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</si>
  <si>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</si>
  <si>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</si>
  <si>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</si>
  <si>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</si>
  <si>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</si>
  <si>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</si>
  <si>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</si>
  <si>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</si>
  <si>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</si>
  <si>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</si>
  <si>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</si>
  <si>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</si>
  <si>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</si>
  <si>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</si>
  <si>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</si>
  <si>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</si>
  <si>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</si>
  <si>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</si>
  <si>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</si>
  <si>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</si>
  <si>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</si>
  <si>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</si>
  <si>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</si>
  <si>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</si>
  <si>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</si>
  <si>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</si>
  <si>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</si>
  <si>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</si>
  <si>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</si>
  <si>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</si>
  <si>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</si>
  <si>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</si>
  <si>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</si>
  <si>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</si>
  <si>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</si>
  <si>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</si>
  <si>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</si>
  <si>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</si>
  <si>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</si>
  <si>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</si>
  <si>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</si>
  <si>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</si>
  <si>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</si>
  <si>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</si>
  <si>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</si>
  <si>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</si>
  <si>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</si>
  <si>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</si>
  <si>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</si>
  <si>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</si>
  <si>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</si>
  <si>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</si>
  <si>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</si>
  <si>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</si>
  <si>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</si>
  <si>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</si>
  <si>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</si>
  <si>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</si>
  <si>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</si>
  <si>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</si>
  <si>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</si>
  <si>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</si>
  <si>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</si>
  <si>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</si>
  <si>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</si>
  <si>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</si>
  <si>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</si>
  <si>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</si>
  <si>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</si>
  <si>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</si>
  <si>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</si>
  <si>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</si>
  <si>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</si>
  <si>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</si>
  <si>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</si>
  <si>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</si>
  <si>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</si>
  <si>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</si>
  <si>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</si>
  <si>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</si>
  <si>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</si>
  <si>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</si>
  <si>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</si>
  <si>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</si>
  <si>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</si>
  <si>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</si>
  <si>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</si>
  <si>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</si>
  <si>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</si>
  <si>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</si>
  <si>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</si>
  <si>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</si>
  <si>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</si>
  <si>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</si>
  <si>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</si>
  <si>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</si>
  <si>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</si>
  <si>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</si>
  <si>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</si>
  <si>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</si>
  <si>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</si>
  <si>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</si>
  <si>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</si>
  <si>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</si>
  <si>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</si>
  <si>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</si>
  <si>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</si>
  <si>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</si>
  <si>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</si>
  <si>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</si>
  <si>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</si>
  <si>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</si>
  <si>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</si>
  <si>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</si>
  <si>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</si>
  <si>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</si>
  <si>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</si>
  <si>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</si>
  <si>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</si>
  <si>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</si>
  <si>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</si>
  <si>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</si>
  <si>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</si>
  <si>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</si>
  <si>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</si>
  <si>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</si>
  <si>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</si>
  <si>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</si>
  <si>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</si>
  <si>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</si>
  <si>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</si>
  <si>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</si>
  <si>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</si>
  <si>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</si>
  <si>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</si>
  <si>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</si>
  <si>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</si>
  <si>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</si>
  <si>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</si>
  <si>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</si>
  <si>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</si>
  <si>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</si>
  <si>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</si>
  <si>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</si>
  <si>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</si>
  <si>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</si>
  <si>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</si>
  <si>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</si>
  <si>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</si>
  <si>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</si>
  <si>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</si>
  <si>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</si>
  <si>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</si>
  <si>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</si>
  <si>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</si>
  <si>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</si>
  <si>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</si>
  <si>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</si>
  <si>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</si>
  <si>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</si>
  <si>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</si>
  <si>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</si>
  <si>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</si>
  <si>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</si>
  <si>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</si>
  <si>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</si>
  <si>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</si>
  <si>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</si>
  <si>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</si>
  <si>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</si>
  <si>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</si>
  <si>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</si>
  <si>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</si>
  <si>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</si>
  <si>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</si>
  <si>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</si>
  <si>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</si>
  <si>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</si>
  <si>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</si>
  <si>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</si>
  <si>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</si>
  <si>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</si>
  <si>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</si>
  <si>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</si>
  <si>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</si>
  <si>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</si>
  <si>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</si>
  <si>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</si>
  <si>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</si>
  <si>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</si>
  <si>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</si>
  <si>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</si>
  <si>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</si>
  <si>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</si>
  <si>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</si>
  <si>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</si>
  <si>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</si>
  <si>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</si>
  <si>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</si>
  <si>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</si>
  <si>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</si>
  <si>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</si>
  <si>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</si>
  <si>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</si>
  <si>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</si>
  <si>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</si>
  <si>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</si>
  <si>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</si>
  <si>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</si>
  <si>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</si>
  <si>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</si>
  <si>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</si>
  <si>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</si>
  <si>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</si>
  <si>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</si>
  <si>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</si>
  <si>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</si>
  <si>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</si>
  <si>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</si>
  <si>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</si>
  <si>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</si>
  <si>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</si>
  <si>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</si>
  <si>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</si>
  <si>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</si>
  <si>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</si>
  <si>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</si>
  <si>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</si>
  <si>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</si>
  <si>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</si>
  <si>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</si>
  <si>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</si>
  <si>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</si>
  <si>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</si>
  <si>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</si>
  <si>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</si>
  <si>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</si>
  <si>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</si>
  <si>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</si>
  <si>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</si>
  <si>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</si>
  <si>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</si>
  <si>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</si>
  <si>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</si>
  <si>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</si>
  <si>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</si>
  <si>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</si>
  <si>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</si>
  <si>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</si>
  <si>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</si>
  <si>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</si>
  <si>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</si>
  <si>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</si>
  <si>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</si>
  <si>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</si>
  <si>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</si>
  <si>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</si>
  <si>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</si>
  <si>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</si>
  <si>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</si>
  <si>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</si>
  <si>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</si>
  <si>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</si>
  <si>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</si>
  <si>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</si>
  <si>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</si>
  <si>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</si>
  <si>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</si>
  <si>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</si>
  <si>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</si>
  <si>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</si>
  <si>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</si>
  <si>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</si>
  <si>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</si>
  <si>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</si>
  <si>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</si>
  <si>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</si>
  <si>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</si>
  <si>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</si>
  <si>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</si>
  <si>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</si>
  <si>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</si>
  <si>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</si>
  <si>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</si>
  <si>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</si>
  <si>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</si>
  <si>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</si>
  <si>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</si>
  <si>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</si>
  <si>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</si>
  <si>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</si>
  <si>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</si>
  <si>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</si>
  <si>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</si>
  <si>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</si>
  <si>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</si>
  <si>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</si>
  <si>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</si>
  <si>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</si>
  <si>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</si>
  <si>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</si>
  <si>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</si>
  <si>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</si>
  <si>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</si>
  <si>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</si>
  <si>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</si>
  <si>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</si>
  <si>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</si>
  <si>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</si>
  <si>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</si>
  <si>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</si>
  <si>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</si>
  <si>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</si>
  <si>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</si>
  <si>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</si>
  <si>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</si>
  <si>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</si>
  <si>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</si>
  <si>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</si>
  <si>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</si>
  <si>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</si>
  <si>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</si>
  <si>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</si>
  <si>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</si>
  <si>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</si>
  <si>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</si>
  <si>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</si>
  <si>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</si>
  <si>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</si>
  <si>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</si>
  <si>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</si>
  <si>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</si>
  <si>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</si>
  <si>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</si>
  <si>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</si>
  <si>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</si>
  <si>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</si>
  <si>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</si>
  <si>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</si>
  <si>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</si>
  <si>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</si>
  <si>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</si>
  <si>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</si>
  <si>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</si>
  <si>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</si>
  <si>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</si>
  <si>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</si>
  <si>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</si>
  <si>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</si>
  <si>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</si>
  <si>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</si>
  <si>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</si>
  <si>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</si>
  <si>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</si>
  <si>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</si>
  <si>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</si>
  <si>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</si>
  <si>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</si>
  <si>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</si>
  <si>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</si>
  <si>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</si>
  <si>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</si>
  <si>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</si>
  <si>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</si>
  <si>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</si>
  <si>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</si>
  <si>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</si>
  <si>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</si>
  <si>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</si>
  <si>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</si>
  <si>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</si>
  <si>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</si>
  <si>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</si>
  <si>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</si>
  <si>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</si>
  <si>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</si>
  <si>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</si>
  <si>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</si>
  <si>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</si>
  <si>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</si>
  <si>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</si>
  <si>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</si>
  <si>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</si>
  <si>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</si>
  <si>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</si>
  <si>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</si>
  <si>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</si>
  <si>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</si>
  <si>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</si>
  <si>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</si>
  <si>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</si>
  <si>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</si>
  <si>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</si>
  <si>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</si>
  <si>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</si>
  <si>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</si>
  <si>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</si>
  <si>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</si>
  <si>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</si>
  <si>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</si>
  <si>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</si>
  <si>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</si>
  <si>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</si>
  <si>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</si>
  <si>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</si>
  <si>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</si>
  <si>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</si>
  <si>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</si>
  <si>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</si>
  <si>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</si>
  <si>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</si>
  <si>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</si>
  <si>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</si>
  <si>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</si>
  <si>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</si>
  <si>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</si>
  <si>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</si>
  <si>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</si>
  <si>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</si>
  <si>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</si>
  <si>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</si>
  <si>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</si>
  <si>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</si>
  <si>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</si>
  <si>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</si>
  <si>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</si>
  <si>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</si>
  <si>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</si>
  <si>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</si>
  <si>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</si>
  <si>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</si>
  <si>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</si>
  <si>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</si>
  <si>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</si>
  <si>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</si>
  <si>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</si>
  <si>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</si>
  <si>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</si>
  <si>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</si>
  <si>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</si>
  <si>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</si>
  <si>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</si>
  <si>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</si>
  <si>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</si>
  <si>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</si>
  <si>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</si>
  <si>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</si>
  <si>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</si>
  <si>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</si>
  <si>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</si>
  <si>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</si>
  <si>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</si>
  <si>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</si>
  <si>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</si>
  <si>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</si>
  <si>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</si>
  <si>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</si>
  <si>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</si>
  <si>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</si>
  <si>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</si>
  <si>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</si>
  <si>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</si>
  <si>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</si>
  <si>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</si>
  <si>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</si>
  <si>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</si>
  <si>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</si>
  <si>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</si>
  <si>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</si>
  <si>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</si>
  <si>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</si>
  <si>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</si>
  <si>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</si>
  <si>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</si>
  <si>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</si>
  <si>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</si>
  <si>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</si>
  <si>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</si>
  <si>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</si>
  <si>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</si>
  <si>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</si>
  <si>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</si>
  <si>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</si>
  <si>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</si>
  <si>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</si>
  <si>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</si>
  <si>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</si>
  <si>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</si>
  <si>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</si>
  <si>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</si>
  <si>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</si>
  <si>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</si>
  <si>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</si>
  <si>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</si>
  <si>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</si>
  <si>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</si>
  <si>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</si>
  <si>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</si>
  <si>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</si>
  <si>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</si>
  <si>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</si>
  <si>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</si>
  <si>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</si>
  <si>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</si>
  <si>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</si>
  <si>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</si>
  <si>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</si>
  <si>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</si>
  <si>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</si>
  <si>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</si>
  <si>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</si>
  <si>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</si>
  <si>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</si>
  <si>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</si>
  <si>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</si>
  <si>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</si>
  <si>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</si>
  <si>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</si>
  <si>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</si>
  <si>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</si>
  <si>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</si>
  <si>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</si>
  <si>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</si>
  <si>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</si>
  <si>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</si>
  <si>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</si>
  <si>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</si>
  <si>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</si>
  <si>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</si>
  <si>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</si>
  <si>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</si>
  <si>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</si>
  <si>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</si>
  <si>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</si>
  <si>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</si>
  <si>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</si>
  <si>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</si>
  <si>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</si>
  <si>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</si>
  <si>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</si>
  <si>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</si>
  <si>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</si>
  <si>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</si>
  <si>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</si>
  <si>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</si>
  <si>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</si>
  <si>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</si>
  <si>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</si>
  <si>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</si>
  <si>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</si>
  <si>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</si>
  <si>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</si>
  <si>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</si>
  <si>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</si>
  <si>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</si>
  <si>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</si>
  <si>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</si>
  <si>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</si>
  <si>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</si>
  <si>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</si>
  <si>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</si>
  <si>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</si>
  <si>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</si>
  <si>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</si>
  <si>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</si>
  <si>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</si>
  <si>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</si>
  <si>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</si>
  <si>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</si>
  <si>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</si>
  <si>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</si>
  <si>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</si>
  <si>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</si>
  <si>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</si>
  <si>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</si>
  <si>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</si>
  <si>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</si>
  <si>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</si>
  <si>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</si>
  <si>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</si>
  <si>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</si>
  <si>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</si>
  <si>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</si>
  <si>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</si>
  <si>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</si>
  <si>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</si>
  <si>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</si>
  <si>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</si>
  <si>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</si>
  <si>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</si>
  <si>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</si>
  <si>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</si>
  <si>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</si>
  <si>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</si>
  <si>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</si>
  <si>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</si>
  <si>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</si>
  <si>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</si>
  <si>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</si>
  <si>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</si>
  <si>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</si>
  <si>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</si>
  <si>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</si>
  <si>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</si>
  <si>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</si>
  <si>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</si>
  <si>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</si>
  <si>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</si>
  <si>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</si>
  <si>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</si>
  <si>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</si>
  <si>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</si>
  <si>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</si>
  <si>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</si>
  <si>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</si>
  <si>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</si>
  <si>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</si>
  <si>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</si>
  <si>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</si>
  <si>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</si>
  <si>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</si>
  <si>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</si>
  <si>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</si>
  <si>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</si>
  <si>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</si>
  <si>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</si>
  <si>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</si>
  <si>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</si>
  <si>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</si>
  <si>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</si>
  <si>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</si>
  <si>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</si>
  <si>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</si>
  <si>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</si>
  <si>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</si>
  <si>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</si>
  <si>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</si>
  <si>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</si>
  <si>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</si>
  <si>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</si>
  <si>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</si>
  <si>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</si>
  <si>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</si>
  <si>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</si>
  <si>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</si>
  <si>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</si>
  <si>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</si>
  <si>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</si>
  <si>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</si>
  <si>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</si>
  <si>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</si>
  <si>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</si>
  <si>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</si>
  <si>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</si>
  <si>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</si>
  <si>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</si>
  <si>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</si>
  <si>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</si>
  <si>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</si>
  <si>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</si>
  <si>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</si>
  <si>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</si>
  <si>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</si>
  <si>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</si>
  <si>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</si>
  <si>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</si>
  <si>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</si>
  <si>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</si>
  <si>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</si>
  <si>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</si>
  <si>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</si>
  <si>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</si>
  <si>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</si>
  <si>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</si>
  <si>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</si>
  <si>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</si>
  <si>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</si>
  <si>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</si>
  <si>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</si>
  <si>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</si>
  <si>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</si>
  <si>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</si>
  <si>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</si>
  <si>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</si>
  <si>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</si>
  <si>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</si>
  <si>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</si>
  <si>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</si>
  <si>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</si>
  <si>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</si>
  <si>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</si>
  <si>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</si>
  <si>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</si>
  <si>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</si>
  <si>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</si>
  <si>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</si>
  <si>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</si>
  <si>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</si>
  <si>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</si>
  <si>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</si>
  <si>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</si>
  <si>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</si>
  <si>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</si>
  <si>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</si>
  <si>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</si>
  <si>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</si>
  <si>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</si>
  <si>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</si>
  <si>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</si>
  <si>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</si>
  <si>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</si>
  <si>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</si>
  <si>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</si>
  <si>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</si>
  <si>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</si>
  <si>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</si>
  <si>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</si>
  <si>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</si>
  <si>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</si>
  <si>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</si>
  <si>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</si>
  <si>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</si>
  <si>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</si>
  <si>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</si>
  <si>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</si>
  <si>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</si>
  <si>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</si>
  <si>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</si>
  <si>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</si>
  <si>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</si>
  <si>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</si>
  <si>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</si>
  <si>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</si>
  <si>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</si>
  <si>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</si>
  <si>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</si>
  <si>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</si>
  <si>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</si>
  <si>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</si>
  <si>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</si>
  <si>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</si>
  <si>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</si>
  <si>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</si>
  <si>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</si>
  <si>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</si>
  <si>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</si>
  <si>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</si>
  <si>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</si>
  <si>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</si>
  <si>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</si>
  <si>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</si>
  <si>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</si>
  <si>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</si>
  <si>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</si>
  <si>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</si>
  <si>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</si>
  <si>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</si>
  <si>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</si>
  <si>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</si>
  <si>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</si>
  <si>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</si>
  <si>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</si>
  <si>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</si>
  <si>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</si>
  <si>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</si>
  <si>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</si>
  <si>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</si>
  <si>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</si>
  <si>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</si>
  <si>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</si>
  <si>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</si>
  <si>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</si>
  <si>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</si>
  <si>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</si>
  <si>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</si>
  <si>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</si>
  <si>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</si>
  <si>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</si>
  <si>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</si>
  <si>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</si>
  <si>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</si>
  <si>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</si>
  <si>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</si>
  <si>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</si>
  <si>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</si>
  <si>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</si>
  <si>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</si>
  <si>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</si>
  <si>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</si>
  <si>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</si>
  <si>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</si>
  <si>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</si>
  <si>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</si>
  <si>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</si>
  <si>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</si>
  <si>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</si>
  <si>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</si>
  <si>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</si>
  <si>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</si>
  <si>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</si>
  <si>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</si>
  <si>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</si>
  <si>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</si>
  <si>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</si>
  <si>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</si>
  <si>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</si>
  <si>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</si>
  <si>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</si>
  <si>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</si>
  <si>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</si>
  <si>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</si>
  <si>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</si>
  <si>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</si>
  <si>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</si>
  <si>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</si>
  <si>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</si>
  <si>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</si>
  <si>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</si>
  <si>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</si>
  <si>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</si>
  <si>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</si>
  <si>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</si>
  <si>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</si>
  <si>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</si>
  <si>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</si>
  <si>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</si>
  <si>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</si>
  <si>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</si>
  <si>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</si>
  <si>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</si>
  <si>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</si>
  <si>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</si>
  <si>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</si>
  <si>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</si>
  <si>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</si>
  <si>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</si>
  <si>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</si>
  <si>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</si>
  <si>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</si>
  <si>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</si>
  <si>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</si>
  <si>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</si>
  <si>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</si>
  <si>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</si>
  <si>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</si>
  <si>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</si>
  <si>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</si>
  <si>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</si>
  <si>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</si>
  <si>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</si>
  <si>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</si>
  <si>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</si>
  <si>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</si>
  <si>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</si>
  <si>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</si>
  <si>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</si>
  <si>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</si>
  <si>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</si>
  <si>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</si>
  <si>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</si>
  <si>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</si>
  <si>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</si>
  <si>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</si>
  <si>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</si>
  <si>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</si>
  <si>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</si>
  <si>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</si>
  <si>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</si>
  <si>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</si>
  <si>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</si>
  <si>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</si>
  <si>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</si>
  <si>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</si>
  <si>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</si>
  <si>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</si>
  <si>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</si>
  <si>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</si>
  <si>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</si>
  <si>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</si>
  <si>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</si>
  <si>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</si>
  <si>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</si>
  <si>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</si>
  <si>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</si>
  <si>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</si>
  <si>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</si>
  <si>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</si>
  <si>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</si>
  <si>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</si>
  <si>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</si>
  <si>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</si>
  <si>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</si>
  <si>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</si>
  <si>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</si>
  <si>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</si>
  <si>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</si>
  <si>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</si>
  <si>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</si>
  <si>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</si>
  <si>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</si>
  <si>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</si>
  <si>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</si>
  <si>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</si>
  <si>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</si>
  <si>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</si>
  <si>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</si>
  <si>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</si>
  <si>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</si>
  <si>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</si>
  <si>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</si>
  <si>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</si>
  <si>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</si>
  <si>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</si>
  <si>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</si>
  <si>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</si>
  <si>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</si>
  <si>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</si>
  <si>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</si>
  <si>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</si>
  <si>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</si>
  <si>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</si>
  <si>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</si>
  <si>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</si>
  <si>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</si>
  <si>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</si>
  <si>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</si>
  <si>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</si>
  <si>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</si>
  <si>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</si>
  <si>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</si>
  <si>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</si>
  <si>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</si>
  <si>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</si>
  <si>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</si>
  <si>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</si>
  <si>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</si>
  <si>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</si>
  <si>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</si>
  <si>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</si>
  <si>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</si>
  <si>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</si>
  <si>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</si>
  <si>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</si>
  <si>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</si>
  <si>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</si>
  <si>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</si>
  <si>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</si>
  <si>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</si>
  <si>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</si>
  <si>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</si>
  <si>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</si>
  <si>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</si>
  <si>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</si>
  <si>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</si>
  <si>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</si>
  <si>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</si>
  <si>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</si>
  <si>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</si>
  <si>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</si>
  <si>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</si>
  <si>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</si>
  <si>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</si>
  <si>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</si>
  <si>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</si>
  <si>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</si>
  <si>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</si>
  <si>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</si>
  <si>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</si>
  <si>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</si>
  <si>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</si>
  <si>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</si>
  <si>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</si>
  <si>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</si>
  <si>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</si>
  <si>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</si>
  <si>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</si>
  <si>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</si>
  <si>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</si>
  <si>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</si>
  <si>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</si>
  <si>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</si>
  <si>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</si>
  <si>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</si>
  <si>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</si>
  <si>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</si>
  <si>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</si>
  <si>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</si>
  <si>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</si>
  <si>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</si>
  <si>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</si>
  <si>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</si>
  <si>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</si>
  <si>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</si>
  <si>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</si>
  <si>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</si>
  <si>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</si>
  <si>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</si>
  <si>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</si>
  <si>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</si>
  <si>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</si>
  <si>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</si>
  <si>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</si>
  <si>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</si>
  <si>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</si>
  <si>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</si>
  <si>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</si>
  <si>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</si>
  <si>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</si>
  <si>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</si>
  <si>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</si>
  <si>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</si>
  <si>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</si>
  <si>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</si>
  <si>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</si>
  <si>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</si>
  <si>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</si>
  <si>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</si>
  <si>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</si>
  <si>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</si>
  <si>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</si>
  <si>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</si>
  <si>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</si>
  <si>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</si>
  <si>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</si>
  <si>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</si>
  <si>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</si>
  <si>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</si>
  <si>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</si>
  <si>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</si>
  <si>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</si>
  <si>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</si>
  <si>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</si>
  <si>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</si>
  <si>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</si>
  <si>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</si>
  <si>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</si>
  <si>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</si>
  <si>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</si>
  <si>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</si>
  <si>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</si>
  <si>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</si>
  <si>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</si>
  <si>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</si>
  <si>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</si>
  <si>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</si>
  <si>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</si>
  <si>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</si>
  <si>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</si>
  <si>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</si>
  <si>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</si>
  <si>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</si>
  <si>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</si>
  <si>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</si>
  <si>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</si>
  <si>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</si>
  <si>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</si>
  <si>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</si>
  <si>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</si>
  <si>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</si>
  <si>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</si>
  <si>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</si>
  <si>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</si>
  <si>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</si>
  <si>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</si>
  <si>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</si>
  <si>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</si>
  <si>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</si>
  <si>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</si>
  <si>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</si>
  <si>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</si>
  <si>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</si>
  <si>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</si>
  <si>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</si>
  <si>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</si>
  <si>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</si>
  <si>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</si>
  <si>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</si>
  <si>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</si>
  <si>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</si>
  <si>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</si>
  <si>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</si>
  <si>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</si>
  <si>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</si>
  <si>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</si>
  <si>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</si>
  <si>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</si>
  <si>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</si>
  <si>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</si>
  <si>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</si>
  <si>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</si>
  <si>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</si>
  <si>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</si>
  <si>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</si>
  <si>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</si>
  <si>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</si>
  <si>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</si>
  <si>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</si>
  <si>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</si>
  <si>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</si>
  <si>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</si>
  <si>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</si>
  <si>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</si>
  <si>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</si>
  <si>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</si>
  <si>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</si>
  <si>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</si>
  <si>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</si>
  <si>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</si>
  <si>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</si>
  <si>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</si>
  <si>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</si>
  <si>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</si>
  <si>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</si>
  <si>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</si>
  <si>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</si>
  <si>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</si>
  <si>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</si>
  <si>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</si>
  <si>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</si>
  <si>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</si>
  <si>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</si>
  <si>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</si>
  <si>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</si>
  <si>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</si>
  <si>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</si>
  <si>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</si>
  <si>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</si>
  <si>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</si>
  <si>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</si>
  <si>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</si>
  <si>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</si>
  <si>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</si>
  <si>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</si>
  <si>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</si>
  <si>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</si>
  <si>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</si>
  <si>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</si>
  <si>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</si>
  <si>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</si>
  <si>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</si>
  <si>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</si>
  <si>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</si>
  <si>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</si>
  <si>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</si>
  <si>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</si>
  <si>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</si>
  <si>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</si>
  <si>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</si>
  <si>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</si>
  <si>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</si>
  <si>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</si>
  <si>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</si>
  <si>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</si>
  <si>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</si>
  <si>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</si>
  <si>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</si>
  <si>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</si>
  <si>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</si>
  <si>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</si>
  <si>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</si>
  <si>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</si>
  <si>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</si>
  <si>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</si>
  <si>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</si>
  <si>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</si>
  <si>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</si>
  <si>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</si>
  <si>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</si>
  <si>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</si>
  <si>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</si>
  <si>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</si>
  <si>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</si>
  <si>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</si>
  <si>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</si>
  <si>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</si>
  <si>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</si>
  <si>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</si>
  <si>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</si>
  <si>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</si>
  <si>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</si>
  <si>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</si>
  <si>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</si>
  <si>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</si>
  <si>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</si>
  <si>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</si>
  <si>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</si>
  <si>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</si>
  <si>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</si>
  <si>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</si>
  <si>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</si>
  <si>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</si>
  <si>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</si>
  <si>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</si>
  <si>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</si>
  <si>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</si>
  <si>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</si>
  <si>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</si>
  <si>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</si>
  <si>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</si>
  <si>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</si>
  <si>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</si>
  <si>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</si>
  <si>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</si>
  <si>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</si>
  <si>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</si>
  <si>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</si>
  <si>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</si>
  <si>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</si>
  <si>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</si>
  <si>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</si>
  <si>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</si>
  <si>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</si>
  <si>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</si>
  <si>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</si>
  <si>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</si>
  <si>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</si>
  <si>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</si>
  <si>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</si>
  <si>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</si>
  <si>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</si>
  <si>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</si>
  <si>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</si>
  <si>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</si>
  <si>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</si>
  <si>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</si>
  <si>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</si>
  <si>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</si>
  <si>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</si>
  <si>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</si>
  <si>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</si>
  <si>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</si>
  <si>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</si>
  <si>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</si>
  <si>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</si>
  <si>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</si>
  <si>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</si>
  <si>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</si>
  <si>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</si>
  <si>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</si>
  <si>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</si>
  <si>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</si>
  <si>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</si>
  <si>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</si>
  <si>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</si>
  <si>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</si>
  <si>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</si>
  <si>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</si>
  <si>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</si>
  <si>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</si>
  <si>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</si>
  <si>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</si>
  <si>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</si>
  <si>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</si>
  <si>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</si>
  <si>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</si>
  <si>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</si>
  <si>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</si>
  <si>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</si>
  <si>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</si>
  <si>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</si>
  <si>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</si>
  <si>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</si>
  <si>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</si>
  <si>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</si>
  <si>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</si>
  <si>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</si>
  <si>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</si>
  <si>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</si>
  <si>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</si>
  <si>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</si>
  <si>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</si>
  <si>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</si>
  <si>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</si>
  <si>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</si>
  <si>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</si>
  <si>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</si>
  <si>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</si>
  <si>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</si>
  <si>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</si>
  <si>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</si>
  <si>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</si>
  <si>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</si>
  <si>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</si>
  <si>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</si>
  <si>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</si>
  <si>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</si>
  <si>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</si>
  <si>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</si>
  <si>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</si>
  <si>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</si>
  <si>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</si>
  <si>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</si>
  <si>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</si>
  <si>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</si>
  <si>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</si>
  <si>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</si>
  <si>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</si>
  <si>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</si>
  <si>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</si>
  <si>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</si>
  <si>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</si>
  <si>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</si>
  <si>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</si>
  <si>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</si>
  <si>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</si>
  <si>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</si>
  <si>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</si>
  <si>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</si>
  <si>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</si>
  <si>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</si>
  <si>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</si>
  <si>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</si>
  <si>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</si>
  <si>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</si>
  <si>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</si>
  <si>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</si>
  <si>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</si>
  <si>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</si>
  <si>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</si>
  <si>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</si>
  <si>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</si>
  <si>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</si>
  <si>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</si>
  <si>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</si>
  <si>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</si>
  <si>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</si>
  <si>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</si>
  <si>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</si>
  <si>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</si>
  <si>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</si>
  <si>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</si>
  <si>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</si>
  <si>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</si>
  <si>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</si>
  <si>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</si>
  <si>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</si>
  <si>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</si>
  <si>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</si>
  <si>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</si>
  <si>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</si>
  <si>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</si>
  <si>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</si>
  <si>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</si>
  <si>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</si>
  <si>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</si>
  <si>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</si>
  <si>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</si>
  <si>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</si>
  <si>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</si>
  <si>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</si>
  <si>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</si>
  <si>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</si>
  <si>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</si>
  <si>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</si>
  <si>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</si>
  <si>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</si>
  <si>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</si>
  <si>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</si>
  <si>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</si>
  <si>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</si>
  <si>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</si>
  <si>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</si>
  <si>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</si>
  <si>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</si>
  <si>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</si>
  <si>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</si>
  <si>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</si>
  <si>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</si>
  <si>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</si>
  <si>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</si>
  <si>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</si>
  <si>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</si>
  <si>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</si>
  <si>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</si>
  <si>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</si>
  <si>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</si>
  <si>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</si>
  <si>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</si>
  <si>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</si>
  <si>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</si>
  <si>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</si>
  <si>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</si>
  <si>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</si>
  <si>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</si>
  <si>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</si>
  <si>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</si>
  <si>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</si>
  <si>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</si>
  <si>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</si>
  <si>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</si>
  <si>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</si>
  <si>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</si>
  <si>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</si>
  <si>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</si>
  <si>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</si>
  <si>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</si>
  <si>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</si>
  <si>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</si>
  <si>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</si>
  <si>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</si>
  <si>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</si>
  <si>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</si>
  <si>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</si>
  <si>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</si>
  <si>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</si>
  <si>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</si>
  <si>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</si>
  <si>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</si>
  <si>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</si>
  <si>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</si>
  <si>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</si>
  <si>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</si>
  <si>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</si>
  <si>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</si>
  <si>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</si>
  <si>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</si>
  <si>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</si>
  <si>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</si>
  <si>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</si>
  <si>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</si>
  <si>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</si>
  <si>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</si>
  <si>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</si>
  <si>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</si>
  <si>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</si>
  <si>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</si>
  <si>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</si>
  <si>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</si>
  <si>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</si>
  <si>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</si>
  <si>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</si>
  <si>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</si>
  <si>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</si>
  <si>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</si>
  <si>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</si>
  <si>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</si>
  <si>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</si>
  <si>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</si>
  <si>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</si>
  <si>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</si>
  <si>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</si>
  <si>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</si>
  <si>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</si>
  <si>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</si>
  <si>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</si>
  <si>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</si>
  <si>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</si>
  <si>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</si>
  <si>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</si>
  <si>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</si>
  <si>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</si>
  <si>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</si>
  <si>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</si>
  <si>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</si>
  <si>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</si>
  <si>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</si>
  <si>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</si>
  <si>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</si>
  <si>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</si>
  <si>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</si>
  <si>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</si>
  <si>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</si>
  <si>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</si>
  <si>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</si>
  <si>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</si>
  <si>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</si>
  <si>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</si>
  <si>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</si>
  <si>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</si>
  <si>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</si>
  <si>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</si>
  <si>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</si>
  <si>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</si>
  <si>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</si>
  <si>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</si>
  <si>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</si>
  <si>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</si>
  <si>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</si>
  <si>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</si>
  <si>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</si>
  <si>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</si>
  <si>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</si>
  <si>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</si>
  <si>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</si>
  <si>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</si>
  <si>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</si>
  <si>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</si>
  <si>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</si>
  <si>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</si>
  <si>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</si>
  <si>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</si>
  <si>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</si>
  <si>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</si>
  <si>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</si>
  <si>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</si>
  <si>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</si>
  <si>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</si>
  <si>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</si>
  <si>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</si>
  <si>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</si>
  <si>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</si>
  <si>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</si>
  <si>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</si>
  <si>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</si>
  <si>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</si>
  <si>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</si>
  <si>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</si>
  <si>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</si>
  <si>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</si>
  <si>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</si>
  <si>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</si>
  <si>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</si>
  <si>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</si>
  <si>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</si>
  <si>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</si>
  <si>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</si>
  <si>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</si>
  <si>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</si>
  <si>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</si>
  <si>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</si>
  <si>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</si>
  <si>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</si>
  <si>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</si>
  <si>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</si>
  <si>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</si>
  <si>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</si>
  <si>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</si>
  <si>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</si>
  <si>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</si>
  <si>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</si>
  <si>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</si>
  <si>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</si>
  <si>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</si>
  <si>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</si>
  <si>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</si>
  <si>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</si>
  <si>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</si>
  <si>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</si>
  <si>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</si>
  <si>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</si>
  <si>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</si>
  <si>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</si>
  <si>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</si>
  <si>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</si>
  <si>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</si>
  <si>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</si>
  <si>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</si>
  <si>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</si>
  <si>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</si>
  <si>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</si>
  <si>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</si>
  <si>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</si>
  <si>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</si>
  <si>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</si>
  <si>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</si>
  <si>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</si>
  <si>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</si>
  <si>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</si>
  <si>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</si>
  <si>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</si>
  <si>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</si>
  <si>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</si>
  <si>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</si>
  <si>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</si>
  <si>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</si>
  <si>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</si>
  <si>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</si>
  <si>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</si>
  <si>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</si>
  <si>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</si>
  <si>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</si>
  <si>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</si>
  <si>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</si>
  <si>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</si>
  <si>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</si>
  <si>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</si>
  <si>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</si>
  <si>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</si>
  <si>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</si>
  <si>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</si>
  <si>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</si>
  <si>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</si>
  <si>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</si>
  <si>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</si>
  <si>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</si>
  <si>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</si>
  <si>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</si>
  <si>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</si>
  <si>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</si>
  <si>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</si>
  <si>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</si>
  <si>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</si>
  <si>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</si>
  <si>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</si>
  <si>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</si>
  <si>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</si>
  <si>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</si>
  <si>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</si>
  <si>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</si>
  <si>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</si>
  <si>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</si>
  <si>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</si>
  <si>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</si>
  <si>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</si>
  <si>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</si>
  <si>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</si>
  <si>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</si>
  <si>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</si>
  <si>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</si>
  <si>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</si>
  <si>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</si>
  <si>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</si>
  <si>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</si>
  <si>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</si>
  <si>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</si>
  <si>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</si>
  <si>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</si>
  <si>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</si>
  <si>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</si>
  <si>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</si>
  <si>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</si>
  <si>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</si>
  <si>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</si>
  <si>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</si>
  <si>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</si>
  <si>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</si>
  <si>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</si>
  <si>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</si>
  <si>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</si>
  <si>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</si>
  <si>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</si>
  <si>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</si>
  <si>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</si>
  <si>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</si>
  <si>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</si>
  <si>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</si>
  <si>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</si>
  <si>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</si>
  <si>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</si>
  <si>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</si>
  <si>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</si>
  <si>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</si>
  <si>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</si>
  <si>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</si>
  <si>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</si>
  <si>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</si>
  <si>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</si>
  <si>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</si>
  <si>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</si>
  <si>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</si>
  <si>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</si>
  <si>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</si>
  <si>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</si>
  <si>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</si>
  <si>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</si>
  <si>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</si>
  <si>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</si>
  <si>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</si>
  <si>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</si>
  <si>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</si>
  <si>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</si>
  <si>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</si>
  <si>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</si>
  <si>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</si>
  <si>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</si>
  <si>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</si>
  <si>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</si>
  <si>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</si>
  <si>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</si>
  <si>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</si>
  <si>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</si>
  <si>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</si>
  <si>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</si>
  <si>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</si>
  <si>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</si>
  <si>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</si>
  <si>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</si>
  <si>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</si>
  <si>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</si>
  <si>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</si>
  <si>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</si>
  <si>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</si>
  <si>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</si>
  <si>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</si>
  <si>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</si>
  <si>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</si>
  <si>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</si>
  <si>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</si>
  <si>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</si>
  <si>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</si>
  <si>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</si>
  <si>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</si>
  <si>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</si>
  <si>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</si>
  <si>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</si>
  <si>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</si>
  <si>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</si>
  <si>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</si>
  <si>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</si>
  <si>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</si>
  <si>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</si>
  <si>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</si>
  <si>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</si>
  <si>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</si>
  <si>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</si>
  <si>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</si>
  <si>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</si>
  <si>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</si>
  <si>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</si>
  <si>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</si>
  <si>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</si>
  <si>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</si>
  <si>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</si>
  <si>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</si>
  <si>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</si>
  <si>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</si>
  <si>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</si>
  <si>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</si>
  <si>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</si>
  <si>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</si>
  <si>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</si>
  <si>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</si>
  <si>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</si>
  <si>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</si>
  <si>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</si>
  <si>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</si>
  <si>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</si>
  <si>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</si>
  <si>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</si>
  <si>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</si>
  <si>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</si>
  <si>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</si>
  <si>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</si>
  <si>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</si>
  <si>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</si>
  <si>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</si>
  <si>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</si>
  <si>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</si>
  <si>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</si>
  <si>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</si>
  <si>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</si>
  <si>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</si>
  <si>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</si>
  <si>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</si>
  <si>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</si>
  <si>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</si>
  <si>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</si>
  <si>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</si>
  <si>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</si>
  <si>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</si>
  <si>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</si>
  <si>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</si>
  <si>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</si>
  <si>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</si>
  <si>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</si>
  <si>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</si>
  <si>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</si>
  <si>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</si>
  <si>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</si>
  <si>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</si>
  <si>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</si>
  <si>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</si>
  <si>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</si>
  <si>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</si>
  <si>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</si>
  <si>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</si>
  <si>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</si>
  <si>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</si>
  <si>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</si>
  <si>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</si>
  <si>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</si>
  <si>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</si>
  <si>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</si>
  <si>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</si>
  <si>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</si>
  <si>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</si>
  <si>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</si>
  <si>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</si>
  <si>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</si>
  <si>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</si>
  <si>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</si>
  <si>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</si>
  <si>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</si>
  <si>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</si>
  <si>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</si>
  <si>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</si>
  <si>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</si>
  <si>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</si>
  <si>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</si>
  <si>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</si>
  <si>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</si>
  <si>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</si>
  <si>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</si>
  <si>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</si>
  <si>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</si>
  <si>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</si>
  <si>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</si>
  <si>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</si>
  <si>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</si>
  <si>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</si>
  <si>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</si>
  <si>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</si>
  <si>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</si>
  <si>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</si>
  <si>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</si>
  <si>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</si>
  <si>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</si>
  <si>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</si>
  <si>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</si>
  <si>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</si>
  <si>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</si>
  <si>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</si>
  <si>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</si>
  <si>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</si>
  <si>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</si>
  <si>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</si>
  <si>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</si>
  <si>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</si>
  <si>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</si>
  <si>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</si>
  <si>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</si>
  <si>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</si>
  <si>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</si>
  <si>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</si>
  <si>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</si>
  <si>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</si>
  <si>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</si>
  <si>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</si>
  <si>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</si>
  <si>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</si>
  <si>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</si>
  <si>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</si>
  <si>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</si>
  <si>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</si>
  <si>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</si>
  <si>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</si>
  <si>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</si>
  <si>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</si>
  <si>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</si>
  <si>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</si>
  <si>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</si>
  <si>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</si>
  <si>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</si>
  <si>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</si>
  <si>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</si>
  <si>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</si>
  <si>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</si>
  <si>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</si>
  <si>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</si>
  <si>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</si>
  <si>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</si>
  <si>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</si>
  <si>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</si>
  <si>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</si>
  <si>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</si>
  <si>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</si>
  <si>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</si>
  <si>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</si>
  <si>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</si>
  <si>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</si>
  <si>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</si>
  <si>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</si>
  <si>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</si>
  <si>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</si>
  <si>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</si>
  <si>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</si>
  <si>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</si>
  <si>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</si>
  <si>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</si>
  <si>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</si>
  <si>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</si>
  <si>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</si>
  <si>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</si>
  <si>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</si>
  <si>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</si>
  <si>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</si>
  <si>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</si>
  <si>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</si>
  <si>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</si>
  <si>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</si>
  <si>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</si>
  <si>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</si>
  <si>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</si>
  <si>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</si>
  <si>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</si>
  <si>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</si>
  <si>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</si>
  <si>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</si>
  <si>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</si>
  <si>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</si>
  <si>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</si>
  <si>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</si>
  <si>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</si>
  <si>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</si>
  <si>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</si>
  <si>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</si>
  <si>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</si>
  <si>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</si>
  <si>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</si>
  <si>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</si>
  <si>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</si>
  <si>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</si>
  <si>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</si>
  <si>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</si>
  <si>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</si>
  <si>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</si>
  <si>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</si>
  <si>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</si>
  <si>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</si>
  <si>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</si>
  <si>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</si>
  <si>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</si>
  <si>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</si>
  <si>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</si>
  <si>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</si>
  <si>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</si>
  <si>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</si>
  <si>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</si>
  <si>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</si>
  <si>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</si>
  <si>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</si>
  <si>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</si>
  <si>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</si>
  <si>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</si>
  <si>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</si>
  <si>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</si>
  <si>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</si>
  <si>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</si>
  <si>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</si>
  <si>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</si>
  <si>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</si>
  <si>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</si>
  <si>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</si>
  <si>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</si>
  <si>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</si>
  <si>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</si>
  <si>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</si>
  <si>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</si>
  <si>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</si>
  <si>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</si>
  <si>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</si>
  <si>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</si>
  <si>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</si>
  <si>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</si>
  <si>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</si>
  <si>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</si>
  <si>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</si>
  <si>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</si>
  <si>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</si>
  <si>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</si>
  <si>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</si>
  <si>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</si>
  <si>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</si>
  <si>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</si>
  <si>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</si>
  <si>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</si>
  <si>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</si>
  <si>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</si>
  <si>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</si>
  <si>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</si>
  <si>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</si>
  <si>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</si>
  <si>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</si>
  <si>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</si>
  <si>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</si>
  <si>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</si>
  <si>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</si>
  <si>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</si>
  <si>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</si>
  <si>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</si>
  <si>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</si>
  <si>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</si>
  <si>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</si>
  <si>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</si>
  <si>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</si>
  <si>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</si>
  <si>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</si>
  <si>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</si>
  <si>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</si>
  <si>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</si>
  <si>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</si>
  <si>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</si>
  <si>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</si>
  <si>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</si>
  <si>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</si>
  <si>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</si>
  <si>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</si>
  <si>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</si>
  <si>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</si>
  <si>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</si>
  <si>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</si>
  <si>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</si>
  <si>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</si>
  <si>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</si>
  <si>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</si>
  <si>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</si>
  <si>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</si>
  <si>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</si>
  <si>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</si>
  <si>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</si>
  <si>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</si>
  <si>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</si>
  <si>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</si>
  <si>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</si>
  <si>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</si>
  <si>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</si>
  <si>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</si>
  <si>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</si>
  <si>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</si>
  <si>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</si>
  <si>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</si>
  <si>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</si>
  <si>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</si>
  <si>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</si>
  <si>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</si>
  <si>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</si>
  <si>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</si>
  <si>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</si>
  <si>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</si>
  <si>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</si>
  <si>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</si>
  <si>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</si>
  <si>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</si>
  <si>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</si>
  <si>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</si>
  <si>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</si>
  <si>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</si>
  <si>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</si>
  <si>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</si>
  <si>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</si>
  <si>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</si>
  <si>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</si>
  <si>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</si>
  <si>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</si>
  <si>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</si>
  <si>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</si>
  <si>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</si>
  <si>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</si>
  <si>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</si>
  <si>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</si>
  <si>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</si>
  <si>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</si>
  <si>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</si>
  <si>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</si>
  <si>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</si>
  <si>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</si>
  <si>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</si>
  <si>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</si>
  <si>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</si>
  <si>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</si>
  <si>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</si>
  <si>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</si>
  <si>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</si>
  <si>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</si>
  <si>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</si>
  <si>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</si>
  <si>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</si>
  <si>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</si>
  <si>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</si>
  <si>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</si>
  <si>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</si>
  <si>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</si>
  <si>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</si>
  <si>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</si>
  <si>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</si>
  <si>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</si>
  <si>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</si>
  <si>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</si>
  <si>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</si>
  <si>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</si>
  <si>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</si>
  <si>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</si>
  <si>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</si>
  <si>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</si>
  <si>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</si>
  <si>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</si>
  <si>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</si>
  <si>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</si>
  <si>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</si>
  <si>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</si>
  <si>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</si>
  <si>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</si>
  <si>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</si>
  <si>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</si>
  <si>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</si>
  <si>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</si>
  <si>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</si>
  <si>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</si>
  <si>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</si>
  <si>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</si>
  <si>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</si>
  <si>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</si>
  <si>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</si>
  <si>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</si>
  <si>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</si>
  <si>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</si>
  <si>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</si>
  <si>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</si>
  <si>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</si>
  <si>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</si>
  <si>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</si>
  <si>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</si>
  <si>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</si>
  <si>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</si>
  <si>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</si>
  <si>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</si>
  <si>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</si>
  <si>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</si>
  <si>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</si>
  <si>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</si>
  <si>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</si>
  <si>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</si>
  <si>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</si>
  <si>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</si>
  <si>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</si>
  <si>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</si>
  <si>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</si>
  <si>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</si>
  <si>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</si>
  <si>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</si>
  <si>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</si>
  <si>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</si>
  <si>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</si>
  <si>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</si>
  <si>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</si>
  <si>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</si>
  <si>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</si>
  <si>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</si>
  <si>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</si>
  <si>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</si>
  <si>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</si>
  <si>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</si>
  <si>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</si>
  <si>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</si>
  <si>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</si>
  <si>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</si>
  <si>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</si>
  <si>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</si>
  <si>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</si>
  <si>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</si>
  <si>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</si>
  <si>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</si>
  <si>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</si>
  <si>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</si>
  <si>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</si>
  <si>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</si>
  <si>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</si>
  <si>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</si>
  <si>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</si>
  <si>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</si>
  <si>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</si>
  <si>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</si>
  <si>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</si>
  <si>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</si>
  <si>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</si>
  <si>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</si>
  <si>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</si>
  <si>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</si>
  <si>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</si>
  <si>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</si>
  <si>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</si>
  <si>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</si>
  <si>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</si>
  <si>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</si>
  <si>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</si>
  <si>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</si>
  <si>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</si>
  <si>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</si>
  <si>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</si>
  <si>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</si>
  <si>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</si>
  <si>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</si>
  <si>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</si>
  <si>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</si>
  <si>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</si>
  <si>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</si>
  <si>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</si>
  <si>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</si>
  <si>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</si>
  <si>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</si>
  <si>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</si>
  <si>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</si>
  <si>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</si>
  <si>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</si>
  <si>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</si>
  <si>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</si>
  <si>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</si>
  <si>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</si>
  <si>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</si>
  <si>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</si>
  <si>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</si>
  <si>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</si>
  <si>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</si>
  <si>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</si>
  <si>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</si>
  <si>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</si>
  <si>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</si>
  <si>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</si>
  <si>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</si>
  <si>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</si>
  <si>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</si>
  <si>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</si>
  <si>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</si>
  <si>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</si>
  <si>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</si>
  <si>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</si>
  <si>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</si>
  <si>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</si>
  <si>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</si>
  <si>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</si>
  <si>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</si>
  <si>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</si>
  <si>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</si>
  <si>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</si>
  <si>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</si>
  <si>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</si>
  <si>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</si>
  <si>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</si>
  <si>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</si>
  <si>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</si>
  <si>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</si>
  <si>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</si>
  <si>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</si>
  <si>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</si>
  <si>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</si>
  <si>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</si>
  <si>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</si>
  <si>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</si>
  <si>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</si>
  <si>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</si>
  <si>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</si>
  <si>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</si>
  <si>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</si>
  <si>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</si>
  <si>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</si>
  <si>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</si>
  <si>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</si>
  <si>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</si>
  <si>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</si>
  <si>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</si>
  <si>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</si>
  <si>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</si>
  <si>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</si>
  <si>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</si>
  <si>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</si>
  <si>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</si>
  <si>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</si>
  <si>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</si>
  <si>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</si>
  <si>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</si>
  <si>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</si>
  <si>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</si>
  <si>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</si>
  <si>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</si>
  <si>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</si>
  <si>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</si>
  <si>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</si>
  <si>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</si>
  <si>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</si>
  <si>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</si>
  <si>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</si>
  <si>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</si>
  <si>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</si>
  <si>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</si>
  <si>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</si>
  <si>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</si>
  <si>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</si>
  <si>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</si>
  <si>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</si>
  <si>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</si>
  <si>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</si>
  <si>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</si>
  <si>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</si>
  <si>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</si>
  <si>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</si>
  <si>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</si>
  <si>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</si>
  <si>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</si>
  <si>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</si>
  <si>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</si>
  <si>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</si>
  <si>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</si>
  <si>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</si>
  <si>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</si>
  <si>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</si>
  <si>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</si>
  <si>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</si>
  <si>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</si>
  <si>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</si>
  <si>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</si>
  <si>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</si>
  <si>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</si>
  <si>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</si>
  <si>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</si>
  <si>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</si>
  <si>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</si>
  <si>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</si>
  <si>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</si>
  <si>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</si>
  <si>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</si>
  <si>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</si>
  <si>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</si>
  <si>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</si>
  <si>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</si>
  <si>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</si>
  <si>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</si>
  <si>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</si>
  <si>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</si>
  <si>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</si>
  <si>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</si>
  <si>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</si>
  <si>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</si>
  <si>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</si>
  <si>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</si>
  <si>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</si>
  <si>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</si>
  <si>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</si>
  <si>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</si>
  <si>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</si>
  <si>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</si>
  <si>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</si>
  <si>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</si>
  <si>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</si>
  <si>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</si>
  <si>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</si>
  <si>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</si>
  <si>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</si>
  <si>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</si>
  <si>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</si>
  <si>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</si>
  <si>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</si>
  <si>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</si>
  <si>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</si>
  <si>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</si>
  <si>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</si>
  <si>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</si>
  <si>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</si>
  <si>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</si>
  <si>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</si>
  <si>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</si>
  <si>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</si>
  <si>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</si>
  <si>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</si>
  <si>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</si>
  <si>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</si>
  <si>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</si>
  <si>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</si>
  <si>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</si>
  <si>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</si>
  <si>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</si>
  <si>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</si>
  <si>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</si>
  <si>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</si>
  <si>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</si>
  <si>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</si>
  <si>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</si>
  <si>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</si>
  <si>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</si>
  <si>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</si>
  <si>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</si>
  <si>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</si>
  <si>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</si>
  <si>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</si>
  <si>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</si>
  <si>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</si>
  <si>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</si>
  <si>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</si>
  <si>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</si>
  <si>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</si>
  <si>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</si>
  <si>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</si>
  <si>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</si>
  <si>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</si>
  <si>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</si>
  <si>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</si>
  <si>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</si>
  <si>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</si>
  <si>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</si>
  <si>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</si>
  <si>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</si>
  <si>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</si>
  <si>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</si>
  <si>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</si>
  <si>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</si>
  <si>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</si>
  <si>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</si>
  <si>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</si>
  <si>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</si>
  <si>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</si>
  <si>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</si>
  <si>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</si>
  <si>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</si>
  <si>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</si>
  <si>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</si>
  <si>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</si>
  <si>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</si>
  <si>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</si>
  <si>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</si>
  <si>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</si>
  <si>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</si>
  <si>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</si>
  <si>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</si>
  <si>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</si>
  <si>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</si>
  <si>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</si>
  <si>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</si>
  <si>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</si>
  <si>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</si>
  <si>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</si>
  <si>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</si>
  <si>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</si>
  <si>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</si>
  <si>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</si>
  <si>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</si>
  <si>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</si>
  <si>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</si>
  <si>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</si>
  <si>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</si>
  <si>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</si>
  <si>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</si>
  <si>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</si>
  <si>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</si>
  <si>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</si>
  <si>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</si>
  <si>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</si>
  <si>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</si>
  <si>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</si>
  <si>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</si>
  <si>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</si>
  <si>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</si>
  <si>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</si>
  <si>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</si>
  <si>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</si>
  <si>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</si>
  <si>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</si>
  <si>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</si>
  <si>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</si>
  <si>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</si>
  <si>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</si>
  <si>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</si>
  <si>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</si>
  <si>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</si>
  <si>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</si>
  <si>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</si>
  <si>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</si>
  <si>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</si>
  <si>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</si>
  <si>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</si>
  <si>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</si>
  <si>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</si>
  <si>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</si>
  <si>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</si>
  <si>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</si>
  <si>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</si>
  <si>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</si>
  <si>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</si>
  <si>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</si>
  <si>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</si>
  <si>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</si>
  <si>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</si>
  <si>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</si>
  <si>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</si>
  <si>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</si>
  <si>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</si>
  <si>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</si>
  <si>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</si>
  <si>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</si>
  <si>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</si>
  <si>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</si>
  <si>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</si>
  <si>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</si>
  <si>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</si>
  <si>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</si>
  <si>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</si>
  <si>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</si>
  <si>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</si>
  <si>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</si>
  <si>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</si>
  <si>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</si>
  <si>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</si>
  <si>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</si>
  <si>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</si>
  <si>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</si>
  <si>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</si>
  <si>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</si>
  <si>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</si>
  <si>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</si>
  <si>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</si>
  <si>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</si>
  <si>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</si>
  <si>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</si>
  <si>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</si>
  <si>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</si>
  <si>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</si>
  <si>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</si>
  <si>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</si>
  <si>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</si>
  <si>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</si>
  <si>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</si>
  <si>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</si>
  <si>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</si>
  <si>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</si>
  <si>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</si>
  <si>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</si>
  <si>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</si>
  <si>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</si>
  <si>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</si>
  <si>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</si>
  <si>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</si>
  <si>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</si>
  <si>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</si>
  <si>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</si>
  <si>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</si>
  <si>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</si>
  <si>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</si>
  <si>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</si>
  <si>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</si>
  <si>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</si>
  <si>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</si>
  <si>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</si>
  <si>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</si>
  <si>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</si>
  <si>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</si>
  <si>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</si>
  <si>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</si>
  <si>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</si>
  <si>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</si>
  <si>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</si>
  <si>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</si>
  <si>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</si>
  <si>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</si>
  <si>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</si>
  <si>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</si>
  <si>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</si>
  <si>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</si>
  <si>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</si>
  <si>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</si>
  <si>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</si>
  <si>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</si>
  <si>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</si>
  <si>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</si>
  <si>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</si>
  <si>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</si>
  <si>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</si>
  <si>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</si>
  <si>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</si>
  <si>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</si>
  <si>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</si>
  <si>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</si>
  <si>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</si>
  <si>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</si>
  <si>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</si>
  <si>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</si>
  <si>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</si>
  <si>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</si>
  <si>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</si>
  <si>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</si>
  <si>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</si>
  <si>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</si>
  <si>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</si>
  <si>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</si>
  <si>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</si>
  <si>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</si>
  <si>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</si>
  <si>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</si>
  <si>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</si>
  <si>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</si>
  <si>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</si>
  <si>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</si>
  <si>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</si>
  <si>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</si>
  <si>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</si>
  <si>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</si>
  <si>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</si>
  <si>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</si>
  <si>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</si>
  <si>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</si>
  <si>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</si>
  <si>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</si>
  <si>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</si>
  <si>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</si>
  <si>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</si>
  <si>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</si>
  <si>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</si>
  <si>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</si>
  <si>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</si>
  <si>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</si>
  <si>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</si>
  <si>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</si>
  <si>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</si>
  <si>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</si>
  <si>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</si>
  <si>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</si>
  <si>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</si>
  <si>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</si>
  <si>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</si>
  <si>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</si>
  <si>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</si>
  <si>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</si>
  <si>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</si>
  <si>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</si>
  <si>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</si>
  <si>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</si>
  <si>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</si>
  <si>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</si>
  <si>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</si>
  <si>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</si>
  <si>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</si>
  <si>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</si>
  <si>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</si>
  <si>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</si>
  <si>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</si>
  <si>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</si>
  <si>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</si>
  <si>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</si>
  <si>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</si>
  <si>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</si>
  <si>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</si>
  <si>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</si>
  <si>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</si>
  <si>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</si>
  <si>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</si>
  <si>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</si>
  <si>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</si>
  <si>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</si>
  <si>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</si>
  <si>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</si>
  <si>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</si>
  <si>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</si>
  <si>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</si>
  <si>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</si>
  <si>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</si>
  <si>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</si>
  <si>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</si>
  <si>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</si>
  <si>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</si>
  <si>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</si>
  <si>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</si>
  <si>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</si>
  <si>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</si>
  <si>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</si>
  <si>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</si>
  <si>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</si>
  <si>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</si>
  <si>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</si>
  <si>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</si>
  <si>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</si>
  <si>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</si>
  <si>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</si>
  <si>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</si>
  <si>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</si>
  <si>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</si>
  <si>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</si>
  <si>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</si>
  <si>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</si>
  <si>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</si>
  <si>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</si>
  <si>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</si>
  <si>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</si>
  <si>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</si>
  <si>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</si>
  <si>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</si>
  <si>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</si>
  <si>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</si>
  <si>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</si>
  <si>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</si>
  <si>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</si>
  <si>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</si>
  <si>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</si>
  <si>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</si>
  <si>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</si>
  <si>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</si>
  <si>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</si>
  <si>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</si>
  <si>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</si>
  <si>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</si>
  <si>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</si>
  <si>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</si>
  <si>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</si>
  <si>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</si>
  <si>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</si>
  <si>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</si>
  <si>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</si>
  <si>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</si>
  <si>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</si>
  <si>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</si>
  <si>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</si>
  <si>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</si>
  <si>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</si>
  <si>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</si>
  <si>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</si>
  <si>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</si>
  <si>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</si>
  <si>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</si>
  <si>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</si>
  <si>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</si>
  <si>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</si>
  <si>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</si>
  <si>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</si>
  <si>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</si>
  <si>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</si>
  <si>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</si>
  <si>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</si>
  <si>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</si>
  <si>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</si>
  <si>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</si>
  <si>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</si>
  <si>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</si>
  <si>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</si>
  <si>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</si>
  <si>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</si>
  <si>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</si>
  <si>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</si>
  <si>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</si>
  <si>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</si>
  <si>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</si>
  <si>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</si>
  <si>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</si>
  <si>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</si>
  <si>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</si>
  <si>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</si>
  <si>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</si>
  <si>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</si>
  <si>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</si>
  <si>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</si>
  <si>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</si>
  <si>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</si>
  <si>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</si>
  <si>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</si>
  <si>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</si>
  <si>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</si>
  <si>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</si>
  <si>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</si>
  <si>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</si>
  <si>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</si>
  <si>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</si>
  <si>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</si>
  <si>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</si>
  <si>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</si>
  <si>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</si>
  <si>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</si>
  <si>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</si>
  <si>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</si>
  <si>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</si>
  <si>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</si>
  <si>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</si>
  <si>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</si>
  <si>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</si>
  <si>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</si>
  <si>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</si>
  <si>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</si>
  <si>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</si>
  <si>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</si>
  <si>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</si>
  <si>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</si>
  <si>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</si>
  <si>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</si>
  <si>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</si>
  <si>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</si>
  <si>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</si>
  <si>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</si>
  <si>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</si>
  <si>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</si>
  <si>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</si>
  <si>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</si>
  <si>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</si>
  <si>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</si>
  <si>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</si>
  <si>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</si>
  <si>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</si>
  <si>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</si>
  <si>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</si>
  <si>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</si>
  <si>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</si>
  <si>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</si>
  <si>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</si>
  <si>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</si>
  <si>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</si>
  <si>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</si>
  <si>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</si>
  <si>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</si>
  <si>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</si>
  <si>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</si>
  <si>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</si>
  <si>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</si>
  <si>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</si>
  <si>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</si>
  <si>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</si>
  <si>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</si>
  <si>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</si>
  <si>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</si>
  <si>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</si>
  <si>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</si>
  <si>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</si>
  <si>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</si>
  <si>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</si>
  <si>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</si>
  <si>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</si>
  <si>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</si>
  <si>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</si>
  <si>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</si>
  <si>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</si>
  <si>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</si>
  <si>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</si>
  <si>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</si>
  <si>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</si>
  <si>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</si>
  <si>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</si>
  <si>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</si>
  <si>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</si>
  <si>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</si>
  <si>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</si>
  <si>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</si>
  <si>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</si>
  <si>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</si>
  <si>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</si>
  <si>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</si>
  <si>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</si>
  <si>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</si>
  <si>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</si>
  <si>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</si>
  <si>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</si>
  <si>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</si>
  <si>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</si>
  <si>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</si>
  <si>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</si>
  <si>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</si>
  <si>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</si>
  <si>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</si>
  <si>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</si>
  <si>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</si>
  <si>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</si>
  <si>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</si>
  <si>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</si>
  <si>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</si>
  <si>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</si>
  <si>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</si>
  <si>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</si>
  <si>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</si>
  <si>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</si>
  <si>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</si>
  <si>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</si>
  <si>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</si>
  <si>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</si>
  <si>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</si>
  <si>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</si>
  <si>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</si>
  <si>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</si>
  <si>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</si>
  <si>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</si>
  <si>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</si>
  <si>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</si>
  <si>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</si>
  <si>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</si>
  <si>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</si>
  <si>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</si>
  <si>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</si>
  <si>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</si>
  <si>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</si>
  <si>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</si>
  <si>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</si>
  <si>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</si>
  <si>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</si>
  <si>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</si>
  <si>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</si>
  <si>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</si>
  <si>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</si>
  <si>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</si>
  <si>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</si>
  <si>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</si>
  <si>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</si>
  <si>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</si>
  <si>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</si>
  <si>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</si>
  <si>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</si>
  <si>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</si>
  <si>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</si>
  <si>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</si>
  <si>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</si>
  <si>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</si>
  <si>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</si>
  <si>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</si>
  <si>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</si>
  <si>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</si>
  <si>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</si>
  <si>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</si>
  <si>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</si>
  <si>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</si>
  <si>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</si>
  <si>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</si>
  <si>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</si>
  <si>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</si>
  <si>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</si>
  <si>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</si>
  <si>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</si>
  <si>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</si>
  <si>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</si>
  <si>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</si>
  <si>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</si>
  <si>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</si>
  <si>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</si>
  <si>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</si>
  <si>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</si>
  <si>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</si>
  <si>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</si>
  <si>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</si>
  <si>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</si>
  <si>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</si>
  <si>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</si>
  <si>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</si>
  <si>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</si>
  <si>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</si>
  <si>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</si>
  <si>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</si>
  <si>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</si>
  <si>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</si>
  <si>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</si>
  <si>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</si>
  <si>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</si>
  <si>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</si>
  <si>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</si>
  <si>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</si>
  <si>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</si>
  <si>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</si>
  <si>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</si>
  <si>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</si>
  <si>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</si>
  <si>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</si>
  <si>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</si>
  <si>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</si>
  <si>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</si>
  <si>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</si>
  <si>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</si>
  <si>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</si>
  <si>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</si>
  <si>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</si>
  <si>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</si>
  <si>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</si>
  <si>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</si>
  <si>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</si>
  <si>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</si>
  <si>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</si>
  <si>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</si>
  <si>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</si>
  <si>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</si>
  <si>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</si>
  <si>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</si>
  <si>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</si>
  <si>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</si>
  <si>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</si>
  <si>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</si>
  <si>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</si>
  <si>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</si>
  <si>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</si>
  <si>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</si>
  <si>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</si>
  <si>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</si>
  <si>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</si>
  <si>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</si>
  <si>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</si>
  <si>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</si>
  <si>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</si>
  <si>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</si>
  <si>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</si>
  <si>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</si>
  <si>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</si>
  <si>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</si>
  <si>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</si>
  <si>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</si>
  <si>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</si>
  <si>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</si>
  <si>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</si>
  <si>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</si>
  <si>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</si>
  <si>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</si>
  <si>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</si>
  <si>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</si>
  <si>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</si>
  <si>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</si>
  <si>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</si>
  <si>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</si>
  <si>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</si>
  <si>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</si>
  <si>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</si>
  <si>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</si>
  <si>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</si>
  <si>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</si>
  <si>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</si>
  <si>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</si>
  <si>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</si>
  <si>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</si>
  <si>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</si>
  <si>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</si>
  <si>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</si>
  <si>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</si>
  <si>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</si>
  <si>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</si>
  <si>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</si>
  <si>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</si>
  <si>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</si>
  <si>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</si>
  <si>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</si>
  <si>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</si>
  <si>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</si>
  <si>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</si>
  <si>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</si>
  <si>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</si>
  <si>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</si>
  <si>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</si>
  <si>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</si>
  <si>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</si>
  <si>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</si>
  <si>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</si>
  <si>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</si>
  <si>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</si>
  <si>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</si>
  <si>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</si>
  <si>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</si>
  <si>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</si>
  <si>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</si>
  <si>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</si>
  <si>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</si>
  <si>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</si>
  <si>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</si>
  <si>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</si>
  <si>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</si>
  <si>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</si>
  <si>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</si>
  <si>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</si>
  <si>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</si>
  <si>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</si>
  <si>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</si>
  <si>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</si>
  <si>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</si>
  <si>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</si>
  <si>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</si>
  <si>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</si>
  <si>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</si>
  <si>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</si>
  <si>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</si>
  <si>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</si>
  <si>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</si>
  <si>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</si>
  <si>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</si>
  <si>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</si>
  <si>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</si>
  <si>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</si>
  <si>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</si>
  <si>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</si>
  <si>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</si>
  <si>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</si>
  <si>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</si>
  <si>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</si>
  <si>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</si>
  <si>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</si>
  <si>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</si>
  <si>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</si>
  <si>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</si>
  <si>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</si>
  <si>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</si>
  <si>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</si>
  <si>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</si>
  <si>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</si>
  <si>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</si>
  <si>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</si>
  <si>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</si>
  <si>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</si>
  <si>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</si>
  <si>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</si>
  <si>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</si>
  <si>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</si>
  <si>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</si>
  <si>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</si>
  <si>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</si>
  <si>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</si>
  <si>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</si>
  <si>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</si>
  <si>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</si>
  <si>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</si>
  <si>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</si>
  <si>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</si>
  <si>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</si>
  <si>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</si>
  <si>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</si>
  <si>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</si>
  <si>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</si>
  <si>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</si>
  <si>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</si>
  <si>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</si>
  <si>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</si>
  <si>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</si>
  <si>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</si>
  <si>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</si>
  <si>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</si>
  <si>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</si>
  <si>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</si>
  <si>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</si>
  <si>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</si>
  <si>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</si>
  <si>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</si>
  <si>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</si>
  <si>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</si>
  <si>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</si>
  <si>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</si>
  <si>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</si>
  <si>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</si>
  <si>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</si>
  <si>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</si>
  <si>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</si>
  <si>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</si>
  <si>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</si>
  <si>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</si>
  <si>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</si>
  <si>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</si>
  <si>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</si>
  <si>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</si>
  <si>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</si>
  <si>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</si>
  <si>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</si>
  <si>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</si>
  <si>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</si>
  <si>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</si>
  <si>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</si>
  <si>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</si>
  <si>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</si>
  <si>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</si>
  <si>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</si>
  <si>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</si>
  <si>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</si>
  <si>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</si>
  <si>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</si>
  <si>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</si>
  <si>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</si>
  <si>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</si>
  <si>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</si>
  <si>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</si>
  <si>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</si>
  <si>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</si>
  <si>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</si>
  <si>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</si>
  <si>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</si>
  <si>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</si>
  <si>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</si>
  <si>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</si>
  <si>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</si>
  <si>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</si>
  <si>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</si>
  <si>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</si>
  <si>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</si>
  <si>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</si>
  <si>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</si>
  <si>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</si>
  <si>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</si>
  <si>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</si>
  <si>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</si>
  <si>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</si>
  <si>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</si>
  <si>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</si>
  <si>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</si>
  <si>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</si>
  <si>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</si>
  <si>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</si>
  <si>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</si>
  <si>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</si>
  <si>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</si>
  <si>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</si>
  <si>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</si>
  <si>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</si>
  <si>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</si>
  <si>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</si>
  <si>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</si>
  <si>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</si>
  <si>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</si>
  <si>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</si>
  <si>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</si>
  <si>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</si>
  <si>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</si>
  <si>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</si>
  <si>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</si>
  <si>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</si>
  <si>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</si>
  <si>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</si>
  <si>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</si>
  <si>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</si>
  <si>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</si>
  <si>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</si>
  <si>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</si>
  <si>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</si>
  <si>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</si>
  <si>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</si>
  <si>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</si>
  <si>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</si>
  <si>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</si>
  <si>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</si>
  <si>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</si>
  <si>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</si>
  <si>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</si>
  <si>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</si>
  <si>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</si>
  <si>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</si>
  <si>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</si>
  <si>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</si>
  <si>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</si>
  <si>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</si>
  <si>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</si>
  <si>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</si>
  <si>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</si>
  <si>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</si>
  <si>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</si>
  <si>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</si>
  <si>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</si>
  <si>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</si>
  <si>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</si>
  <si>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</si>
  <si>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</si>
  <si>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</si>
  <si>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</si>
  <si>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</si>
  <si>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</si>
  <si>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</si>
  <si>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</si>
  <si>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</si>
  <si>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</si>
  <si>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</si>
  <si>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</si>
  <si>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</si>
  <si>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</si>
  <si>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</si>
  <si>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</si>
  <si>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</si>
  <si>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</si>
  <si>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</si>
  <si>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</si>
  <si>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</si>
  <si>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</si>
  <si>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</si>
  <si>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</si>
  <si>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</si>
  <si>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</si>
  <si>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</si>
  <si>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</si>
  <si>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</si>
  <si>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</si>
  <si>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</si>
  <si>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</si>
  <si>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</si>
  <si>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</si>
  <si>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</si>
  <si>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</si>
  <si>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</si>
  <si>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</si>
  <si>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</si>
  <si>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</si>
  <si>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</si>
  <si>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</si>
  <si>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</si>
  <si>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</si>
  <si>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</si>
  <si>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</si>
  <si>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</si>
  <si>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</si>
  <si>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</si>
  <si>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</si>
  <si>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</si>
  <si>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</si>
  <si>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</si>
  <si>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</si>
  <si>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</si>
  <si>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</si>
  <si>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</si>
  <si>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</si>
  <si>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</si>
  <si>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</si>
  <si>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</si>
  <si>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</si>
  <si>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</si>
  <si>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</si>
  <si>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</si>
  <si>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</si>
  <si>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</si>
  <si>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</si>
  <si>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</si>
  <si>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</si>
  <si>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</si>
  <si>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</si>
  <si>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</si>
  <si>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</si>
  <si>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</si>
  <si>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</si>
  <si>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</si>
  <si>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</si>
  <si>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</si>
  <si>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</si>
  <si>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</si>
  <si>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</si>
  <si>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</si>
  <si>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</si>
  <si>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</si>
  <si>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</si>
  <si>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</si>
  <si>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</si>
  <si>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</si>
  <si>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</si>
  <si>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</si>
  <si>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</si>
  <si>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</si>
  <si>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</si>
  <si>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</si>
  <si>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</si>
  <si>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</si>
  <si>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</si>
  <si>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</si>
  <si>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</si>
  <si>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</si>
  <si>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</si>
  <si>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</si>
  <si>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</si>
  <si>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</si>
  <si>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</si>
  <si>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</si>
  <si>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</si>
  <si>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</si>
  <si>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</si>
  <si>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</si>
  <si>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</si>
  <si>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</si>
  <si>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</si>
  <si>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</si>
  <si>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</si>
  <si>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</si>
  <si>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</si>
  <si>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</si>
  <si>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</si>
  <si>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</si>
  <si>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</si>
  <si>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</si>
  <si>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</si>
  <si>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</si>
  <si>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</si>
  <si>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</si>
  <si>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</si>
  <si>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</si>
  <si>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</si>
  <si>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</si>
  <si>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</si>
  <si>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</si>
  <si>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</si>
  <si>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</si>
  <si>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</si>
  <si>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</si>
  <si>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</si>
  <si>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</si>
  <si>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</si>
  <si>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</si>
  <si>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</si>
  <si>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</si>
  <si>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</si>
  <si>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</si>
  <si>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</si>
  <si>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</si>
  <si>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</si>
  <si>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</si>
  <si>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</si>
  <si>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</si>
  <si>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</si>
  <si>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</si>
  <si>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</si>
  <si>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</si>
  <si>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</si>
  <si>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</si>
  <si>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</si>
  <si>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</si>
  <si>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</si>
  <si>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</si>
  <si>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</si>
  <si>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</si>
  <si>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</si>
  <si>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</si>
  <si>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</si>
  <si>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</si>
  <si>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</si>
  <si>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</si>
  <si>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</si>
  <si>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</si>
  <si>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</si>
  <si>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</si>
  <si>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</si>
  <si>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</si>
  <si>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</si>
  <si>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</si>
  <si>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</si>
  <si>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</si>
  <si>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</si>
  <si>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</si>
  <si>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</si>
  <si>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</si>
  <si>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</si>
  <si>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</si>
  <si>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</si>
  <si>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</si>
  <si>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</si>
  <si>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</si>
  <si>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</si>
  <si>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</si>
  <si>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</si>
  <si>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</si>
  <si>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</si>
  <si>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</si>
  <si>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</si>
  <si>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</si>
  <si>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</si>
  <si>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</si>
  <si>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</si>
  <si>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</si>
  <si>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</si>
  <si>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</si>
  <si>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</si>
  <si>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</si>
  <si>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</si>
  <si>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</si>
  <si>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</si>
  <si>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</si>
  <si>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</si>
  <si>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</si>
  <si>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</si>
  <si>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</si>
  <si>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</si>
  <si>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</si>
  <si>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</si>
  <si>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</si>
  <si>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</si>
  <si>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</si>
  <si>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</si>
  <si>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</si>
  <si>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</si>
  <si>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</si>
  <si>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</si>
  <si>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</si>
  <si>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</si>
  <si>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</si>
  <si>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</si>
  <si>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</si>
  <si>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</si>
  <si>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</si>
  <si>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</si>
  <si>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</si>
  <si>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</si>
  <si>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</si>
  <si>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</si>
  <si>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</si>
  <si>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</si>
  <si>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</si>
  <si>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</si>
  <si>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</si>
  <si>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</si>
  <si>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</si>
  <si>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</si>
  <si>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</si>
  <si>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</si>
  <si>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</si>
  <si>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</si>
  <si>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</si>
  <si>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</si>
  <si>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</si>
  <si>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</si>
  <si>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</si>
  <si>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</si>
  <si>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</si>
  <si>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</si>
  <si>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</si>
  <si>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</si>
  <si>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</si>
  <si>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</si>
  <si>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</si>
  <si>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</si>
  <si>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</si>
  <si>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</si>
  <si>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</si>
  <si>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</si>
  <si>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</si>
  <si>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</si>
  <si>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</si>
  <si>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</si>
  <si>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</si>
  <si>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</si>
  <si>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</si>
  <si>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</si>
  <si>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</si>
  <si>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</si>
  <si>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</si>
  <si>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</si>
  <si>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</si>
  <si>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</si>
  <si>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</si>
  <si>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</si>
  <si>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</si>
  <si>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</si>
  <si>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</si>
  <si>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</si>
  <si>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</si>
  <si>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</si>
  <si>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</si>
  <si>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</si>
  <si>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</si>
  <si>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</si>
  <si>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</si>
  <si>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</si>
  <si>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</si>
  <si>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</si>
  <si>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</si>
  <si>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</si>
  <si>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</si>
  <si>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</si>
  <si>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</si>
  <si>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</si>
  <si>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</si>
  <si>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</si>
  <si>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</si>
  <si>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</si>
  <si>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</si>
  <si>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</si>
  <si>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</si>
  <si>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</si>
  <si>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</si>
  <si>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</si>
  <si>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</si>
  <si>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</si>
  <si>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</si>
  <si>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</si>
  <si>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</si>
  <si>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</si>
  <si>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</si>
  <si>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</si>
  <si>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</si>
  <si>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</si>
  <si>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</si>
  <si>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</si>
  <si>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</si>
  <si>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</si>
  <si>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</si>
  <si>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</si>
  <si>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</si>
  <si>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</si>
  <si>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</si>
  <si>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</si>
  <si>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</si>
  <si>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</si>
  <si>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</si>
  <si>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</si>
  <si>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</si>
  <si>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</si>
  <si>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</si>
  <si>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</si>
  <si>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</si>
  <si>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</si>
  <si>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</si>
  <si>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</si>
  <si>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</si>
  <si>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</si>
  <si>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</si>
  <si>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</si>
  <si>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</si>
  <si>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</si>
  <si>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</si>
  <si>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</si>
  <si>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</si>
  <si>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</si>
  <si>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</si>
  <si>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</si>
  <si>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</si>
  <si>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</si>
  <si>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</si>
  <si>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</si>
  <si>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</si>
  <si>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</si>
  <si>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</si>
  <si>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</si>
  <si>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</si>
  <si>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</si>
  <si>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</si>
  <si>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</si>
  <si>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</si>
  <si>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</si>
  <si>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</si>
  <si>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</si>
  <si>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</si>
  <si>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</si>
  <si>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</si>
  <si>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</si>
  <si>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</si>
  <si>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</si>
  <si>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</si>
  <si>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</si>
  <si>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</si>
  <si>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</si>
  <si>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</si>
  <si>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</si>
  <si>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</si>
  <si>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</si>
  <si>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</si>
  <si>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</si>
  <si>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</si>
  <si>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</si>
  <si>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</si>
  <si>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</si>
  <si>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</si>
  <si>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</si>
  <si>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</si>
  <si>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</si>
  <si>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</si>
  <si>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</si>
  <si>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</si>
  <si>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</si>
  <si>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</si>
  <si>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</si>
  <si>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</si>
  <si>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</si>
  <si>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</si>
  <si>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</si>
  <si>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</si>
  <si>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</si>
  <si>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</si>
  <si>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</si>
  <si>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</si>
  <si>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</si>
  <si>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</si>
  <si>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</si>
  <si>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</si>
  <si>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</si>
  <si>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</si>
  <si>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</si>
  <si>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</si>
  <si>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</si>
  <si>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</si>
  <si>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</si>
  <si>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</si>
  <si>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</si>
  <si>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</si>
  <si>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</si>
  <si>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</si>
  <si>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</si>
  <si>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</si>
  <si>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</si>
  <si>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</si>
  <si>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</si>
  <si>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</si>
  <si>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</si>
  <si>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</si>
  <si>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</si>
  <si>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</si>
  <si>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</si>
  <si>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</si>
  <si>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</si>
  <si>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</si>
  <si>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</si>
  <si>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</si>
  <si>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</si>
  <si>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</si>
  <si>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</si>
  <si>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</si>
  <si>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</si>
  <si>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</si>
  <si>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</si>
  <si>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</si>
  <si>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</si>
  <si>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</si>
  <si>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</si>
  <si>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</si>
  <si>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</si>
  <si>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</si>
  <si>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</si>
  <si>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</si>
  <si>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</si>
  <si>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</si>
  <si>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</si>
  <si>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</si>
  <si>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</si>
  <si>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</si>
  <si>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</si>
  <si>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</si>
  <si>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</si>
  <si>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</si>
  <si>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</si>
  <si>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</si>
  <si>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</si>
  <si>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</si>
  <si>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</si>
  <si>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</si>
  <si>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</si>
  <si>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</si>
  <si>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</si>
  <si>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</si>
  <si>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</si>
  <si>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</si>
  <si>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</si>
  <si>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</si>
  <si>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</si>
  <si>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</si>
  <si>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</si>
  <si>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</si>
  <si>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</si>
  <si>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</si>
  <si>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</si>
  <si>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</si>
  <si>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</si>
  <si>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</si>
  <si>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</si>
  <si>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</si>
  <si>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</si>
  <si>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</si>
  <si>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</si>
  <si>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</si>
  <si>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</si>
  <si>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</si>
  <si>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</si>
  <si>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</si>
  <si>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</si>
  <si>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</si>
  <si>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</si>
  <si>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</si>
  <si>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</si>
  <si>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</si>
  <si>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</si>
  <si>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</si>
  <si>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</si>
  <si>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</si>
  <si>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</si>
  <si>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</si>
  <si>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</si>
  <si>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</si>
  <si>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</si>
  <si>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</si>
  <si>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</si>
  <si>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</si>
  <si>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</si>
  <si>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</si>
  <si>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</si>
  <si>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</si>
  <si>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</si>
  <si>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</si>
  <si>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</si>
  <si>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</si>
  <si>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</si>
  <si>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</si>
  <si>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</si>
  <si>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</si>
  <si>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</si>
  <si>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</si>
  <si>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</si>
  <si>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</si>
  <si>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</si>
  <si>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</si>
  <si>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</si>
  <si>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</si>
  <si>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</si>
  <si>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</si>
  <si>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</si>
  <si>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</si>
  <si>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</si>
  <si>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</si>
  <si>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</si>
  <si>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</si>
  <si>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</si>
  <si>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</si>
  <si>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</si>
  <si>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</si>
  <si>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</si>
  <si>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</si>
  <si>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</si>
  <si>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</si>
  <si>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</si>
  <si>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</si>
  <si>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</si>
  <si>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</si>
  <si>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</si>
  <si>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</si>
  <si>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</si>
  <si>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</si>
  <si>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</si>
  <si>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</si>
  <si>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</si>
  <si>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</si>
  <si>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</si>
  <si>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</si>
  <si>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</si>
  <si>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</si>
  <si>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</si>
  <si>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</si>
  <si>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</si>
  <si>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</si>
  <si>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</si>
  <si>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</si>
  <si>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</si>
  <si>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</si>
  <si>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</si>
  <si>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</si>
  <si>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</si>
  <si>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</si>
  <si>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</si>
  <si>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</si>
  <si>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</si>
  <si>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</si>
  <si>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</si>
  <si>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</si>
  <si>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</si>
  <si>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</si>
  <si>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</si>
  <si>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</si>
  <si>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</si>
  <si>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</si>
  <si>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</si>
  <si>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</si>
  <si>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</si>
  <si>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</si>
  <si>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</si>
  <si>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</si>
  <si>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</si>
  <si>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</si>
  <si>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</si>
  <si>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</si>
  <si>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</si>
  <si>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</si>
  <si>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</si>
  <si>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</si>
  <si>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</si>
  <si>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</si>
  <si>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</si>
  <si>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</si>
  <si>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</si>
  <si>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</si>
  <si>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</si>
  <si>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</si>
  <si>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</si>
  <si>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</si>
  <si>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</si>
  <si>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</si>
  <si>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</si>
  <si>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</si>
  <si>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</si>
  <si>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</si>
  <si>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</si>
  <si>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</si>
  <si>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</si>
  <si>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</si>
  <si>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</si>
  <si>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</si>
  <si>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</si>
  <si>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</si>
  <si>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</si>
  <si>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</si>
  <si>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</si>
  <si>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</si>
  <si>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</si>
  <si>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</si>
  <si>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</si>
  <si>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</si>
  <si>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</si>
  <si>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</si>
  <si>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</si>
  <si>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</si>
  <si>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</si>
  <si>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</si>
  <si>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</si>
  <si>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</si>
  <si>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</si>
  <si>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</si>
  <si>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</si>
  <si>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</si>
  <si>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</si>
  <si>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</si>
  <si>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</si>
  <si>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</si>
  <si>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</si>
  <si>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</si>
  <si>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</si>
  <si>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</si>
  <si>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</si>
  <si>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</si>
  <si>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</si>
  <si>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</si>
  <si>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</si>
  <si>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</si>
  <si>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</si>
  <si>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</si>
  <si>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Power Resistors</t>
  </si>
  <si>
    <t>951-781-5307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</si>
</sst>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_(* #,##0.00_);_(* \(#,##0.00\);_(* \-??_);_(@_)"/>
    <numFmt numFmtId="178" formatCode="_-* #,##0.00\ _€_-;\-* #,##0.00\ _€_-;_-* \-??\ _€_-;_-@_-"/>
    <numFmt numFmtId="179" formatCode="_-* #,##0.00_-;\-* #,##0.00_-;_-* \-??_-;_-@_-"/>
    <numFmt numFmtId="180" formatCode="_(* #,##0_);_(* \(#,##0\);_(* \-_);_(@_)"/>
    <numFmt numFmtId="181" formatCode="_-* #,##0_-;\-* #,##0_-;_-* \-_-;_-@_-"/>
    <numFmt numFmtId="182" formatCode="_-* #,##0\ _€_-;\-* #,##0\ _€_-;_-* &quot;- &quot;_€_-;_-@_-"/>
    <numFmt numFmtId="183" formatCode="_(\$* #,##0.00_);_(\$* \(#,##0.00\);_(\$* \-??_);_(@_)"/>
    <numFmt numFmtId="184" formatCode="_-* #,##0.00&quot; €&quot;_-;\-* #,##0.00&quot; €&quot;_-;_-* \-??&quot; €&quot;_-;_-@_-"/>
    <numFmt numFmtId="185" formatCode="_-&quot;€ &quot;* #,##0.00_-;&quot;-€ &quot;* #,##0.00_-;_-&quot;€ &quot;* \-??_-;_-@_-"/>
    <numFmt numFmtId="186" formatCode="_-\$* #,##0.00_-;&quot;-$&quot;* #,##0.00_-;_-\$* \-??_-;_-@_-"/>
    <numFmt numFmtId="187" formatCode="_(\$* #,##0_);_(\$* \(#,##0\);_(\$* \-_);_(@_)"/>
    <numFmt numFmtId="188" formatCode="_-\$* #,##0_-;&quot;-$&quot;* #,##0_-;_-\$* \-_-;_-@_-"/>
    <numFmt numFmtId="189" formatCode="_-* #,##0&quot; €&quot;_-;\-* #,##0&quot; €&quot;_-;_-* &quot;- €&quot;_-;_-@_-"/>
    <numFmt numFmtId="190" formatCode="_-&quot;€ &quot;* #,##0_-;&quot;-€ &quot;* #,##0_-;_-&quot;€ &quot;* \-_-;_-@_-"/>
    <numFmt numFmtId="191" formatCode="mmmm\ d&quot;, &quot;yyyy;@"/>
  </numFmts>
  <fonts count="17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indexed="8"/>
      <name val="新細明體"/>
      <family val="1"/>
      <charset val="136"/>
    </font>
    <font>
      <sz val="12"/>
      <color indexed="8"/>
      <name val="新細明體"/>
      <family val="1"/>
      <charset val="136"/>
    </font>
    <font>
      <u/>
      <sz val="12"/>
      <color indexed="12"/>
      <name val="新細明體"/>
      <family val="1"/>
      <charset val="136"/>
    </font>
    <font>
      <b/>
      <sz val="11"/>
      <color indexed="56"/>
      <name val="新細明體"/>
      <family val="1"/>
      <charset val="136"/>
    </font>
    <font>
      <sz val="11"/>
      <color indexed="9"/>
      <name val="新細明體"/>
      <family val="1"/>
      <charset val="136"/>
    </font>
    <font>
      <sz val="11"/>
      <color indexed="62"/>
      <name val="新細明體"/>
      <family val="1"/>
      <charset val="136"/>
    </font>
    <font>
      <b/>
      <sz val="15"/>
      <color indexed="56"/>
      <name val="新細明體"/>
      <family val="1"/>
      <charset val="136"/>
    </font>
    <font>
      <b/>
      <sz val="13"/>
      <color indexed="56"/>
      <name val="新細明體"/>
      <family val="1"/>
      <charset val="136"/>
    </font>
    <font>
      <sz val="11"/>
      <color indexed="20"/>
      <name val="ＭＳ Ｐゴシック"/>
      <family val="2"/>
      <charset val="136"/>
    </font>
    <font>
      <sz val="11"/>
      <color indexed="20"/>
      <name val="新細明體"/>
      <family val="1"/>
      <charset val="136"/>
    </font>
    <font>
      <b/>
      <sz val="11"/>
      <color indexed="52"/>
      <name val="新細明體"/>
      <family val="1"/>
      <charset val="136"/>
    </font>
    <font>
      <b/>
      <sz val="11"/>
      <color indexed="9"/>
      <name val="新細明體"/>
      <family val="1"/>
      <charset val="136"/>
    </font>
    <font>
      <sz val="11"/>
      <color indexed="8"/>
      <name val="ＭＳ Ｐゴシック"/>
      <family val="2"/>
      <charset val="136"/>
    </font>
    <font>
      <i/>
      <sz val="11"/>
      <color indexed="23"/>
      <name val="新細明體"/>
      <family val="1"/>
      <charset val="136"/>
    </font>
    <font>
      <sz val="11"/>
      <color indexed="17"/>
      <name val="新細明體"/>
      <family val="1"/>
      <charset val="136"/>
    </font>
    <font>
      <u/>
      <sz val="10"/>
      <color indexed="12"/>
      <name val="Arial"/>
      <family val="2"/>
    </font>
    <font>
      <u/>
      <sz val="11"/>
      <color indexed="1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sz val="10"/>
      <color indexed="8"/>
      <name val="ＭＳ Ｐゴシック"/>
      <family val="2"/>
      <charset val="136"/>
    </font>
    <font>
      <sz val="18"/>
      <color indexed="56"/>
      <name val="新細明體"/>
      <family val="1"/>
      <charset val="136"/>
    </font>
    <font>
      <b/>
      <sz val="11"/>
      <color indexed="8"/>
      <name val="新細明體"/>
      <family val="1"/>
      <charset val="136"/>
    </font>
    <font>
      <sz val="11"/>
      <color indexed="10"/>
      <name val="新細明體"/>
      <family val="1"/>
      <charset val="136"/>
    </font>
    <font>
      <sz val="10"/>
      <name val="Microsoft YaHei"/>
      <family val="2"/>
      <charset val="136"/>
    </font>
    <font>
      <sz val="11"/>
      <color indexed="8"/>
      <name val="宋体"/>
      <charset val="134"/>
    </font>
    <font>
      <sz val="11"/>
      <color indexed="9"/>
      <name val="宋体"/>
      <charset val="134"/>
    </font>
    <font>
      <sz val="11"/>
      <color indexed="20"/>
      <name val="ＭＳ Ｐゴシック"/>
      <family val="2"/>
      <charset val="128"/>
    </font>
    <font>
      <sz val="11"/>
      <color indexed="20"/>
      <name val="宋体"/>
      <charset val="134"/>
    </font>
    <font>
      <b/>
      <sz val="11"/>
      <color indexed="52"/>
      <name val="宋体"/>
      <charset val="134"/>
    </font>
    <font>
      <b/>
      <sz val="11"/>
      <color indexed="9"/>
      <name val="宋体"/>
      <charset val="134"/>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u/>
      <sz val="11"/>
      <color indexed="12"/>
      <name val="宋体"/>
      <charset val="134"/>
    </font>
    <font>
      <u/>
      <sz val="12"/>
      <color indexed="12"/>
      <name val="宋体"/>
      <charset val="134"/>
    </font>
    <font>
      <u/>
      <sz val="7.5"/>
      <color indexed="12"/>
      <name val="Verdana"/>
      <family val="2"/>
      <charset val="136"/>
    </font>
    <font>
      <sz val="11"/>
      <color indexed="62"/>
      <name val="宋体"/>
      <charset val="134"/>
    </font>
    <font>
      <sz val="11"/>
      <color indexed="52"/>
      <name val="宋体"/>
      <charset val="134"/>
    </font>
    <font>
      <sz val="11"/>
      <color indexed="60"/>
      <name val="宋体"/>
      <charset val="134"/>
    </font>
    <font>
      <sz val="10"/>
      <name val="Verdana"/>
      <family val="2"/>
      <charset val="136"/>
    </font>
    <font>
      <sz val="10"/>
      <color indexed="8"/>
      <name val="ＭＳ Ｐゴシック"/>
      <family val="2"/>
      <charset val="128"/>
    </font>
    <font>
      <sz val="11"/>
      <color indexed="8"/>
      <name val="ＭＳ Ｐゴシック"/>
      <family val="2"/>
      <charset val="128"/>
    </font>
    <font>
      <sz val="12"/>
      <color indexed="8"/>
      <name val="宋体"/>
      <charset val="134"/>
    </font>
    <font>
      <b/>
      <sz val="11"/>
      <color indexed="63"/>
      <name val="宋体"/>
      <charset val="134"/>
    </font>
    <font>
      <sz val="18"/>
      <color indexed="56"/>
      <name val="宋体"/>
      <charset val="134"/>
    </font>
    <font>
      <b/>
      <sz val="11"/>
      <color indexed="8"/>
      <name val="宋体"/>
      <charset val="134"/>
    </font>
    <font>
      <sz val="11"/>
      <color indexed="10"/>
      <name val="宋体"/>
      <charset val="134"/>
    </font>
    <font>
      <sz val="11"/>
      <color theme="1"/>
      <name val="Calibri"/>
      <family val="1"/>
      <charset val="136"/>
      <scheme val="minor"/>
    </font>
    <font>
      <sz val="11"/>
      <color theme="0"/>
      <name val="Calibri"/>
      <family val="1"/>
      <charset val="136"/>
      <scheme val="minor"/>
    </font>
    <font>
      <sz val="11"/>
      <color rgb="FF9C0006"/>
      <name val="ＭＳ Ｐゴシック"/>
      <family val="2"/>
      <charset val="128"/>
    </font>
    <font>
      <sz val="11"/>
      <color rgb="FF9C0006"/>
      <name val="Calibri"/>
      <family val="1"/>
      <charset val="136"/>
      <scheme val="minor"/>
    </font>
    <font>
      <b/>
      <sz val="11"/>
      <color rgb="FFFA7D00"/>
      <name val="Calibri"/>
      <family val="1"/>
      <charset val="136"/>
      <scheme val="minor"/>
    </font>
    <font>
      <b/>
      <sz val="11"/>
      <color theme="0"/>
      <name val="Calibri"/>
      <family val="1"/>
      <charset val="136"/>
      <scheme val="minor"/>
    </font>
    <font>
      <i/>
      <sz val="11"/>
      <color rgb="FF7F7F7F"/>
      <name val="Calibri"/>
      <family val="1"/>
      <charset val="136"/>
      <scheme val="minor"/>
    </font>
    <font>
      <sz val="11"/>
      <color rgb="FF006100"/>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u/>
      <sz val="11"/>
      <color theme="10"/>
      <name val="Calibri"/>
      <family val="1"/>
      <charset val="136"/>
      <scheme val="minor"/>
    </font>
    <font>
      <u/>
      <sz val="12"/>
      <color theme="10"/>
      <name val="Calibri"/>
      <family val="1"/>
      <charset val="136"/>
      <scheme val="minor"/>
    </font>
    <font>
      <sz val="11"/>
      <color rgb="FF3F3F76"/>
      <name val="Calibri"/>
      <family val="1"/>
      <charset val="136"/>
      <scheme val="minor"/>
    </font>
    <font>
      <sz val="11"/>
      <color rgb="FFFA7D00"/>
      <name val="Calibri"/>
      <family val="1"/>
      <charset val="136"/>
      <scheme val="minor"/>
    </font>
    <font>
      <sz val="11"/>
      <color rgb="FF9C6500"/>
      <name val="Calibri"/>
      <family val="1"/>
      <charset val="136"/>
      <scheme val="minor"/>
    </font>
    <font>
      <sz val="10"/>
      <color theme="1"/>
      <name val="ＭＳ Ｐゴシック"/>
      <family val="2"/>
      <charset val="128"/>
    </font>
    <font>
      <sz val="11"/>
      <color theme="1"/>
      <name val="ＭＳ Ｐゴシック"/>
      <family val="2"/>
      <charset val="128"/>
    </font>
    <font>
      <sz val="12"/>
      <color theme="1"/>
      <name val="Calibri"/>
      <family val="1"/>
      <charset val="136"/>
      <scheme val="minor"/>
    </font>
    <font>
      <b/>
      <sz val="11"/>
      <color rgb="FF3F3F3F"/>
      <name val="Calibri"/>
      <family val="1"/>
      <charset val="136"/>
      <scheme val="minor"/>
    </font>
    <font>
      <sz val="18"/>
      <color theme="3"/>
      <name val="Cambria"/>
      <family val="1"/>
      <charset val="136"/>
      <scheme val="major"/>
    </font>
    <font>
      <b/>
      <sz val="11"/>
      <color theme="1"/>
      <name val="Calibri"/>
      <family val="1"/>
      <charset val="136"/>
      <scheme val="minor"/>
    </font>
    <font>
      <sz val="11"/>
      <color rgb="FFFF0000"/>
      <name val="Calibri"/>
      <family val="1"/>
      <charset val="136"/>
      <scheme val="minor"/>
    </font>
  </fonts>
  <fills count="111">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bgColor indexed="64"/>
      </patternFill>
    </fill>
    <fill>
      <patternFill patternType="solid">
        <fgColor indexed="26"/>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43"/>
        <bgColor indexed="64"/>
      </patternFill>
    </fill>
    <fill>
      <patternFill patternType="solid">
        <fgColor indexed="44"/>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53"/>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150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xf numFmtId="0" fontId="105" fillId="88" borderId="0" applyNumberFormat="0" applyBorder="0" applyAlignment="0" applyProtection="0"/>
    <xf numFmtId="0" fontId="110" fillId="68" borderId="0" applyNumberFormat="0" applyBorder="0" applyAlignment="0" applyProtection="0"/>
    <xf numFmtId="0" fontId="112" fillId="81" borderId="75" applyNumberFormat="0" applyAlignment="0" applyProtection="0"/>
    <xf numFmtId="0" fontId="125" fillId="0" borderId="0"/>
    <xf numFmtId="0" fontId="91" fillId="0" borderId="0"/>
    <xf numFmtId="0" fontId="124" fillId="0" borderId="0" applyNumberFormat="0" applyFill="0" applyBorder="0" applyAlignment="0" applyProtection="0"/>
    <xf numFmtId="0" fontId="123" fillId="0" borderId="77" applyNumberFormat="0" applyFill="0" applyAlignment="0" applyProtection="0"/>
    <xf numFmtId="0" fontId="122" fillId="0" borderId="0" applyNumberFormat="0" applyFill="0" applyBorder="0" applyAlignment="0" applyProtection="0"/>
    <xf numFmtId="0" fontId="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0" fillId="80" borderId="74" applyNumberFormat="0" applyAlignment="0" applyProtection="0"/>
    <xf numFmtId="0" fontId="101" fillId="70" borderId="69" applyNumberFormat="0" applyFont="0" applyAlignment="0" applyProtection="0"/>
    <xf numFmtId="0" fontId="102" fillId="0" borderId="0"/>
    <xf numFmtId="164" fontId="8" fillId="0" borderId="0"/>
    <xf numFmtId="164" fontId="8" fillId="0" borderId="0"/>
    <xf numFmtId="0" fontId="101" fillId="0" borderId="0"/>
    <xf numFmtId="0" fontId="101" fillId="0" borderId="0"/>
    <xf numFmtId="0" fontId="113" fillId="0" borderId="0"/>
    <xf numFmtId="0" fontId="101" fillId="0" borderId="0"/>
    <xf numFmtId="0" fontId="101" fillId="0" borderId="0"/>
    <xf numFmtId="0" fontId="101" fillId="0" borderId="0"/>
    <xf numFmtId="0" fontId="101" fillId="0" borderId="0"/>
    <xf numFmtId="0" fontId="113" fillId="0" borderId="0"/>
    <xf numFmtId="0" fontId="101" fillId="0" borderId="0"/>
    <xf numFmtId="0" fontId="113" fillId="0" borderId="0"/>
    <xf numFmtId="164" fontId="8" fillId="0" borderId="0"/>
    <xf numFmtId="0" fontId="121" fillId="0" borderId="0">
      <alignment vertical="center"/>
    </xf>
    <xf numFmtId="0" fontId="101" fillId="0" borderId="0"/>
    <xf numFmtId="0" fontId="101" fillId="0" borderId="0"/>
    <xf numFmtId="0" fontId="101" fillId="0" borderId="0"/>
    <xf numFmtId="0" fontId="101" fillId="0" borderId="0"/>
    <xf numFmtId="164" fontId="8" fillId="0" borderId="0"/>
    <xf numFmtId="0" fontId="8" fillId="0" borderId="0"/>
    <xf numFmtId="0" fontId="8" fillId="0" borderId="0"/>
    <xf numFmtId="0" fontId="101" fillId="0" borderId="0"/>
    <xf numFmtId="0" fontId="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4" fontId="8" fillId="0" borderId="0"/>
    <xf numFmtId="164" fontId="8" fillId="0" borderId="0"/>
    <xf numFmtId="0" fontId="119" fillId="83" borderId="0" applyNumberFormat="0" applyBorder="0" applyAlignment="0" applyProtection="0"/>
    <xf numFmtId="0" fontId="118" fillId="0" borderId="76" applyNumberFormat="0" applyFill="0" applyAlignment="0" applyProtection="0"/>
    <xf numFmtId="164" fontId="11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3" fillId="0" borderId="0" applyNumberFormat="0" applyFill="0" applyBorder="0" applyAlignment="0" applyProtection="0"/>
    <xf numFmtId="164" fontId="116" fillId="0" borderId="0" applyNumberFormat="0" applyFill="0" applyBorder="0" applyAlignment="0" applyProtection="0">
      <alignment vertical="top"/>
      <protection locked="0"/>
    </xf>
    <xf numFmtId="0" fontId="117" fillId="0" borderId="0" applyNumberFormat="0" applyFill="0" applyBorder="0" applyAlignment="0" applyProtection="0"/>
    <xf numFmtId="164" fontId="116" fillId="0" borderId="0" applyNumberFormat="0" applyFill="0" applyBorder="0" applyAlignment="0" applyProtection="0"/>
    <xf numFmtId="0" fontId="104" fillId="0" borderId="0" applyNumberFormat="0" applyFill="0" applyBorder="0" applyAlignment="0" applyProtection="0"/>
    <xf numFmtId="0" fontId="108" fillId="0" borderId="71" applyNumberFormat="0" applyFill="0" applyAlignment="0" applyProtection="0"/>
    <xf numFmtId="0" fontId="107" fillId="0" borderId="70" applyNumberFormat="0" applyFill="0" applyAlignment="0" applyProtection="0"/>
    <xf numFmtId="0" fontId="115" fillId="79" borderId="0" applyNumberFormat="0" applyBorder="0" applyAlignment="0" applyProtection="0"/>
    <xf numFmtId="0" fontId="114" fillId="0" borderId="0" applyNumberFormat="0" applyFill="0" applyBorder="0" applyAlignment="0" applyProtection="0"/>
    <xf numFmtId="0" fontId="101" fillId="0" borderId="0"/>
    <xf numFmtId="0" fontId="113" fillId="0" borderId="0"/>
    <xf numFmtId="0" fontId="101" fillId="0" borderId="0"/>
    <xf numFmtId="0" fontId="101" fillId="0" borderId="0"/>
    <xf numFmtId="0" fontId="111" fillId="80" borderId="73" applyNumberFormat="0" applyAlignment="0" applyProtection="0"/>
    <xf numFmtId="0" fontId="109" fillId="68" borderId="0" applyNumberFormat="0" applyBorder="0" applyAlignment="0" applyProtection="0"/>
    <xf numFmtId="0" fontId="105" fillId="77" borderId="0" applyNumberFormat="0" applyBorder="0" applyAlignment="0" applyProtection="0"/>
    <xf numFmtId="0" fontId="105" fillId="76" borderId="0" applyNumberFormat="0" applyBorder="0" applyAlignment="0" applyProtection="0"/>
    <xf numFmtId="0" fontId="105" fillId="87" borderId="0" applyNumberFormat="0" applyBorder="0" applyAlignment="0" applyProtection="0"/>
    <xf numFmtId="0" fontId="105" fillId="85" borderId="0" applyNumberFormat="0" applyBorder="0" applyAlignment="0" applyProtection="0"/>
    <xf numFmtId="0" fontId="105" fillId="78" borderId="0" applyNumberFormat="0" applyBorder="0" applyAlignment="0" applyProtection="0"/>
    <xf numFmtId="0" fontId="105" fillId="77" borderId="0" applyNumberFormat="0" applyBorder="0" applyAlignment="0" applyProtection="0"/>
    <xf numFmtId="0" fontId="105" fillId="74" borderId="0" applyNumberFormat="0" applyBorder="0" applyAlignment="0" applyProtection="0"/>
    <xf numFmtId="0" fontId="101" fillId="75" borderId="0" applyNumberFormat="0" applyBorder="0" applyAlignment="0" applyProtection="0"/>
    <xf numFmtId="0" fontId="101" fillId="84" borderId="0" applyNumberFormat="0" applyBorder="0" applyAlignment="0" applyProtection="0"/>
    <xf numFmtId="0" fontId="101" fillId="84" borderId="0" applyNumberFormat="0" applyBorder="0" applyAlignment="0" applyProtection="0"/>
    <xf numFmtId="0" fontId="101" fillId="79" borderId="0" applyNumberFormat="0" applyBorder="0" applyAlignment="0" applyProtection="0"/>
    <xf numFmtId="0" fontId="101" fillId="69" borderId="0" applyNumberFormat="0" applyBorder="0" applyAlignment="0" applyProtection="0"/>
    <xf numFmtId="0" fontId="101" fillId="71" borderId="0" applyNumberFormat="0" applyBorder="0" applyAlignment="0" applyProtection="0"/>
    <xf numFmtId="0" fontId="101" fillId="68" borderId="0" applyNumberFormat="0" applyBorder="0" applyAlignment="0" applyProtection="0"/>
    <xf numFmtId="0" fontId="101" fillId="73" borderId="0" applyNumberFormat="0" applyBorder="0" applyAlignment="0" applyProtection="0"/>
    <xf numFmtId="0" fontId="105" fillId="72" borderId="0" applyNumberFormat="0" applyBorder="0" applyAlignment="0" applyProtection="0"/>
    <xf numFmtId="0" fontId="105" fillId="76" borderId="0" applyNumberFormat="0" applyBorder="0" applyAlignment="0" applyProtection="0"/>
    <xf numFmtId="0" fontId="101" fillId="74" borderId="0" applyNumberFormat="0" applyBorder="0" applyAlignment="0" applyProtection="0"/>
    <xf numFmtId="0" fontId="101" fillId="34" borderId="0" applyNumberFormat="0" applyBorder="0" applyAlignment="0" applyProtection="0"/>
    <xf numFmtId="0" fontId="105" fillId="86" borderId="0" applyNumberFormat="0" applyBorder="0" applyAlignment="0" applyProtection="0"/>
    <xf numFmtId="0" fontId="101" fillId="86" borderId="0" applyNumberFormat="0" applyBorder="0" applyAlignment="0" applyProtection="0"/>
    <xf numFmtId="0" fontId="106" fillId="34" borderId="73" applyNumberFormat="0" applyAlignment="0" applyProtection="0"/>
    <xf numFmtId="0" fontId="105" fillId="82" borderId="0" applyNumberFormat="0" applyBorder="0" applyAlignment="0" applyProtection="0"/>
    <xf numFmtId="0" fontId="101" fillId="71" borderId="0" applyNumberFormat="0" applyBorder="0" applyAlignment="0" applyProtection="0"/>
    <xf numFmtId="164" fontId="116" fillId="0" borderId="0" applyNumberFormat="0" applyFill="0" applyBorder="0" applyAlignment="0" applyProtection="0">
      <alignment vertical="top"/>
      <protection locked="0"/>
    </xf>
    <xf numFmtId="0" fontId="104" fillId="0" borderId="72" applyNumberFormat="0" applyFill="0" applyAlignment="0" applyProtection="0"/>
    <xf numFmtId="0" fontId="1" fillId="0" borderId="0"/>
    <xf numFmtId="0" fontId="91" fillId="0" borderId="0"/>
    <xf numFmtId="0" fontId="126" fillId="89" borderId="0" applyNumberFormat="0" applyBorder="0" applyAlignment="0" applyProtection="0"/>
    <xf numFmtId="0" fontId="126" fillId="90" borderId="0" applyNumberFormat="0" applyBorder="0" applyAlignment="0" applyProtection="0"/>
    <xf numFmtId="0" fontId="126" fillId="91" borderId="0" applyNumberFormat="0" applyBorder="0" applyAlignment="0" applyProtection="0"/>
    <xf numFmtId="0" fontId="126" fillId="92" borderId="0" applyNumberFormat="0" applyBorder="0" applyAlignment="0" applyProtection="0"/>
    <xf numFmtId="0" fontId="126" fillId="93" borderId="0" applyNumberFormat="0" applyBorder="0" applyAlignment="0" applyProtection="0"/>
    <xf numFmtId="0" fontId="126" fillId="94" borderId="0" applyNumberFormat="0" applyBorder="0" applyAlignment="0" applyProtection="0"/>
    <xf numFmtId="0" fontId="126" fillId="95" borderId="0" applyNumberFormat="0" applyBorder="0" applyAlignment="0" applyProtection="0"/>
    <xf numFmtId="0" fontId="126" fillId="96" borderId="0" applyNumberFormat="0" applyBorder="0" applyAlignment="0" applyProtection="0"/>
    <xf numFmtId="0" fontId="126" fillId="97" borderId="0" applyNumberFormat="0" applyBorder="0" applyAlignment="0" applyProtection="0"/>
    <xf numFmtId="0" fontId="126" fillId="92" borderId="0" applyNumberFormat="0" applyBorder="0" applyAlignment="0" applyProtection="0"/>
    <xf numFmtId="0" fontId="126" fillId="95" borderId="0" applyNumberFormat="0" applyBorder="0" applyAlignment="0" applyProtection="0"/>
    <xf numFmtId="0" fontId="126" fillId="98" borderId="0" applyNumberFormat="0" applyBorder="0" applyAlignment="0" applyProtection="0"/>
    <xf numFmtId="0" fontId="127" fillId="99" borderId="0" applyNumberFormat="0" applyBorder="0" applyAlignment="0" applyProtection="0"/>
    <xf numFmtId="0" fontId="127" fillId="96" borderId="0" applyNumberFormat="0" applyBorder="0" applyAlignment="0" applyProtection="0"/>
    <xf numFmtId="0" fontId="127" fillId="97" borderId="0" applyNumberFormat="0" applyBorder="0" applyAlignment="0" applyProtection="0"/>
    <xf numFmtId="0" fontId="127" fillId="100" borderId="0" applyNumberFormat="0" applyBorder="0" applyAlignment="0" applyProtection="0"/>
    <xf numFmtId="0" fontId="127" fillId="101" borderId="0" applyNumberFormat="0" applyBorder="0" applyAlignment="0" applyProtection="0"/>
    <xf numFmtId="0" fontId="127" fillId="102" borderId="0" applyNumberFormat="0" applyBorder="0" applyAlignment="0" applyProtection="0"/>
    <xf numFmtId="0" fontId="127" fillId="103" borderId="0" applyNumberFormat="0" applyBorder="0" applyAlignment="0" applyProtection="0"/>
    <xf numFmtId="0" fontId="127" fillId="104" borderId="0" applyNumberFormat="0" applyBorder="0" applyAlignment="0" applyProtection="0"/>
    <xf numFmtId="0" fontId="127" fillId="105" borderId="0" applyNumberFormat="0" applyBorder="0" applyAlignment="0" applyProtection="0"/>
    <xf numFmtId="0" fontId="127" fillId="100" borderId="0" applyNumberFormat="0" applyBorder="0" applyAlignment="0" applyProtection="0"/>
    <xf numFmtId="0" fontId="127" fillId="101" borderId="0" applyNumberFormat="0" applyBorder="0" applyAlignment="0" applyProtection="0"/>
    <xf numFmtId="0" fontId="127" fillId="106" borderId="0" applyNumberFormat="0" applyBorder="0" applyAlignment="0" applyProtection="0"/>
    <xf numFmtId="0" fontId="128" fillId="90" borderId="0" applyNumberFormat="0" applyBorder="0" applyAlignment="0" applyProtection="0"/>
    <xf numFmtId="0" fontId="129" fillId="90" borderId="0" applyNumberFormat="0" applyBorder="0" applyAlignment="0" applyProtection="0"/>
    <xf numFmtId="0" fontId="130" fillId="107" borderId="73" applyNumberFormat="0" applyAlignment="0" applyProtection="0"/>
    <xf numFmtId="0" fontId="131" fillId="108" borderId="75" applyNumberFormat="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7"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9"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7"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78" fontId="125" fillId="0" borderId="0" applyFill="0" applyBorder="0" applyAlignment="0" applyProtection="0"/>
    <xf numFmtId="180" fontId="125" fillId="0" borderId="0" applyFill="0" applyBorder="0" applyAlignment="0" applyProtection="0"/>
    <xf numFmtId="181" fontId="125" fillId="0" borderId="0" applyFill="0" applyBorder="0" applyAlignment="0" applyProtection="0"/>
    <xf numFmtId="182"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3"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5"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3"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3"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6"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3"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4" fontId="125" fillId="0" borderId="0" applyFill="0" applyBorder="0" applyAlignment="0" applyProtection="0"/>
    <xf numFmtId="187" fontId="125" fillId="0" borderId="0" applyFill="0" applyBorder="0" applyAlignment="0" applyProtection="0"/>
    <xf numFmtId="188" fontId="125" fillId="0" borderId="0" applyFill="0" applyBorder="0" applyAlignment="0" applyProtection="0"/>
    <xf numFmtId="189" fontId="125" fillId="0" borderId="0" applyFill="0" applyBorder="0" applyAlignment="0" applyProtection="0"/>
    <xf numFmtId="190" fontId="125" fillId="0" borderId="0" applyFill="0" applyBorder="0" applyAlignment="0" applyProtection="0"/>
    <xf numFmtId="0" fontId="132" fillId="0" borderId="0" applyNumberFormat="0" applyFill="0" applyBorder="0" applyAlignment="0" applyProtection="0"/>
    <xf numFmtId="0" fontId="133" fillId="91" borderId="0" applyNumberFormat="0" applyBorder="0" applyAlignment="0" applyProtection="0"/>
    <xf numFmtId="0" fontId="134" fillId="0" borderId="70" applyNumberFormat="0" applyFill="0" applyAlignment="0" applyProtection="0"/>
    <xf numFmtId="0" fontId="135" fillId="0" borderId="71" applyNumberFormat="0" applyFill="0" applyAlignment="0" applyProtection="0"/>
    <xf numFmtId="0" fontId="136" fillId="0" borderId="72" applyNumberFormat="0" applyFill="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16" fillId="0" borderId="0" applyNumberFormat="0" applyFill="0" applyBorder="0" applyAlignment="0" applyProtection="0"/>
    <xf numFmtId="0" fontId="140" fillId="94" borderId="73" applyNumberFormat="0" applyAlignment="0" applyProtection="0"/>
    <xf numFmtId="0" fontId="141" fillId="0" borderId="76" applyNumberFormat="0" applyFill="0" applyAlignment="0" applyProtection="0"/>
    <xf numFmtId="0" fontId="142" fillId="109" borderId="0" applyNumberFormat="0" applyBorder="0" applyAlignment="0" applyProtection="0"/>
    <xf numFmtId="191" fontId="8" fillId="0" borderId="0"/>
    <xf numFmtId="0" fontId="143" fillId="0" borderId="0"/>
    <xf numFmtId="0" fontId="143" fillId="0" borderId="0"/>
    <xf numFmtId="191" fontId="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91" fontId="8" fillId="0" borderId="0"/>
    <xf numFmtId="191" fontId="143" fillId="0" borderId="0"/>
    <xf numFmtId="0" fontId="126" fillId="0" borderId="0"/>
    <xf numFmtId="0" fontId="126" fillId="0" borderId="0"/>
    <xf numFmtId="191" fontId="8" fillId="0" borderId="0"/>
    <xf numFmtId="0" fontId="126" fillId="0" borderId="0"/>
    <xf numFmtId="0" fontId="126" fillId="0" borderId="0"/>
    <xf numFmtId="0" fontId="144" fillId="0" borderId="0">
      <alignment vertical="center"/>
    </xf>
    <xf numFmtId="191" fontId="8" fillId="0" borderId="0"/>
    <xf numFmtId="0" fontId="145" fillId="0" borderId="0"/>
    <xf numFmtId="0" fontId="126" fillId="0" borderId="0"/>
    <xf numFmtId="0" fontId="143" fillId="0" borderId="0"/>
    <xf numFmtId="0" fontId="145" fillId="0" borderId="0"/>
    <xf numFmtId="0" fontId="126" fillId="0" borderId="0"/>
    <xf numFmtId="0" fontId="126" fillId="0" borderId="0"/>
    <xf numFmtId="0" fontId="126" fillId="0" borderId="0"/>
    <xf numFmtId="0" fontId="126" fillId="0" borderId="0"/>
    <xf numFmtId="0" fontId="126" fillId="0" borderId="0"/>
    <xf numFmtId="0" fontId="143" fillId="0" borderId="0"/>
    <xf numFmtId="0" fontId="126" fillId="0" borderId="0"/>
    <xf numFmtId="0" fontId="143" fillId="0" borderId="0"/>
    <xf numFmtId="0" fontId="12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5" fillId="0" borderId="0"/>
    <xf numFmtId="0" fontId="145" fillId="0" borderId="0"/>
    <xf numFmtId="0" fontId="12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26" fillId="0" borderId="0"/>
    <xf numFmtId="0" fontId="126" fillId="0" borderId="0"/>
    <xf numFmtId="191" fontId="8" fillId="0" borderId="0"/>
    <xf numFmtId="191" fontId="8" fillId="0" borderId="0"/>
    <xf numFmtId="0" fontId="146" fillId="0" borderId="0"/>
    <xf numFmtId="0" fontId="143" fillId="0" borderId="0"/>
    <xf numFmtId="0" fontId="125" fillId="110" borderId="69" applyNumberFormat="0" applyAlignment="0" applyProtection="0"/>
    <xf numFmtId="0" fontId="147" fillId="107" borderId="74" applyNumberFormat="0" applyAlignment="0" applyProtection="0"/>
    <xf numFmtId="9" fontId="125" fillId="0" borderId="0" applyFill="0" applyBorder="0" applyAlignment="0" applyProtection="0"/>
    <xf numFmtId="0" fontId="143"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48" fillId="0" borderId="0" applyNumberFormat="0" applyFill="0" applyBorder="0" applyAlignment="0" applyProtection="0"/>
    <xf numFmtId="0" fontId="149" fillId="0" borderId="77" applyNumberFormat="0" applyFill="0" applyAlignment="0" applyProtection="0"/>
    <xf numFmtId="0" fontId="150" fillId="0" borderId="0" applyNumberFormat="0" applyFill="0" applyBorder="0" applyAlignment="0" applyProtection="0"/>
    <xf numFmtId="0" fontId="143" fillId="0" borderId="0"/>
    <xf numFmtId="0" fontId="143" fillId="0" borderId="0"/>
    <xf numFmtId="0" fontId="143" fillId="0" borderId="0"/>
    <xf numFmtId="191" fontId="143" fillId="0" borderId="0"/>
    <xf numFmtId="0" fontId="11" fillId="0" borderId="0"/>
    <xf numFmtId="191" fontId="11" fillId="0" borderId="0"/>
    <xf numFmtId="0" fontId="91" fillId="0" borderId="0">
      <alignment vertical="center"/>
    </xf>
    <xf numFmtId="0" fontId="151" fillId="2" borderId="0" applyNumberFormat="0" applyBorder="0" applyAlignment="0" applyProtection="0"/>
    <xf numFmtId="0" fontId="151" fillId="3" borderId="0" applyNumberFormat="0" applyBorder="0" applyAlignment="0" applyProtection="0"/>
    <xf numFmtId="0" fontId="151" fillId="4" borderId="0" applyNumberFormat="0" applyBorder="0" applyAlignment="0" applyProtection="0"/>
    <xf numFmtId="0" fontId="151" fillId="5" borderId="0" applyNumberFormat="0" applyBorder="0" applyAlignment="0" applyProtection="0"/>
    <xf numFmtId="0" fontId="151" fillId="6" borderId="0" applyNumberFormat="0" applyBorder="0" applyAlignment="0" applyProtection="0"/>
    <xf numFmtId="0" fontId="151" fillId="7" borderId="0" applyNumberFormat="0" applyBorder="0" applyAlignment="0" applyProtection="0"/>
    <xf numFmtId="0" fontId="151" fillId="8" borderId="0" applyNumberFormat="0" applyBorder="0" applyAlignment="0" applyProtection="0"/>
    <xf numFmtId="0" fontId="151" fillId="9" borderId="0" applyNumberFormat="0" applyBorder="0" applyAlignment="0" applyProtection="0"/>
    <xf numFmtId="0" fontId="151" fillId="10" borderId="0" applyNumberFormat="0" applyBorder="0" applyAlignment="0" applyProtection="0"/>
    <xf numFmtId="0" fontId="151" fillId="11" borderId="0" applyNumberFormat="0" applyBorder="0" applyAlignment="0" applyProtection="0"/>
    <xf numFmtId="0" fontId="151" fillId="12" borderId="0" applyNumberFormat="0" applyBorder="0" applyAlignment="0" applyProtection="0"/>
    <xf numFmtId="0" fontId="151" fillId="13" borderId="0" applyNumberFormat="0" applyBorder="0" applyAlignment="0" applyProtection="0"/>
    <xf numFmtId="0" fontId="152" fillId="14" borderId="0" applyNumberFormat="0" applyBorder="0" applyAlignment="0" applyProtection="0"/>
    <xf numFmtId="0" fontId="152" fillId="15" borderId="0" applyNumberFormat="0" applyBorder="0" applyAlignment="0" applyProtection="0"/>
    <xf numFmtId="0" fontId="152" fillId="16" borderId="0" applyNumberFormat="0" applyBorder="0" applyAlignment="0" applyProtection="0"/>
    <xf numFmtId="0" fontId="152" fillId="17" borderId="0" applyNumberFormat="0" applyBorder="0" applyAlignment="0" applyProtection="0"/>
    <xf numFmtId="0" fontId="152" fillId="18" borderId="0" applyNumberFormat="0" applyBorder="0" applyAlignment="0" applyProtection="0"/>
    <xf numFmtId="0" fontId="152" fillId="19" borderId="0" applyNumberFormat="0" applyBorder="0" applyAlignment="0" applyProtection="0"/>
    <xf numFmtId="0" fontId="152" fillId="20" borderId="0" applyNumberFormat="0" applyBorder="0" applyAlignment="0" applyProtection="0"/>
    <xf numFmtId="0" fontId="152" fillId="21" borderId="0" applyNumberFormat="0" applyBorder="0" applyAlignment="0" applyProtection="0"/>
    <xf numFmtId="0" fontId="152" fillId="22" borderId="0" applyNumberFormat="0" applyBorder="0" applyAlignment="0" applyProtection="0"/>
    <xf numFmtId="0" fontId="152" fillId="23" borderId="0" applyNumberFormat="0" applyBorder="0" applyAlignment="0" applyProtection="0"/>
    <xf numFmtId="0" fontId="152" fillId="24" borderId="0" applyNumberFormat="0" applyBorder="0" applyAlignment="0" applyProtection="0"/>
    <xf numFmtId="0" fontId="152" fillId="25" borderId="0" applyNumberFormat="0" applyBorder="0" applyAlignment="0" applyProtection="0"/>
    <xf numFmtId="0" fontId="153" fillId="26" borderId="0" applyNumberFormat="0" applyBorder="0" applyAlignment="0" applyProtection="0"/>
    <xf numFmtId="0" fontId="154" fillId="26" borderId="0" applyNumberFormat="0" applyBorder="0" applyAlignment="0" applyProtection="0"/>
    <xf numFmtId="0" fontId="155" fillId="27" borderId="1" applyNumberFormat="0" applyAlignment="0" applyProtection="0"/>
    <xf numFmtId="0" fontId="156" fillId="28" borderId="2" applyNumberFormat="0" applyAlignment="0" applyProtection="0"/>
    <xf numFmtId="0" fontId="157" fillId="0" borderId="0" applyNumberFormat="0" applyFill="0" applyBorder="0" applyAlignment="0" applyProtection="0"/>
    <xf numFmtId="0" fontId="158" fillId="29" borderId="0" applyNumberFormat="0" applyBorder="0" applyAlignment="0" applyProtection="0"/>
    <xf numFmtId="0" fontId="159" fillId="0" borderId="3" applyNumberFormat="0" applyFill="0" applyAlignment="0" applyProtection="0"/>
    <xf numFmtId="0" fontId="160" fillId="0" borderId="4" applyNumberFormat="0" applyFill="0" applyAlignment="0" applyProtection="0"/>
    <xf numFmtId="0" fontId="161" fillId="0" borderId="5" applyNumberFormat="0" applyFill="0" applyAlignment="0" applyProtection="0"/>
    <xf numFmtId="0" fontId="161" fillId="0" borderId="0" applyNumberFormat="0" applyFill="0" applyBorder="0" applyAlignment="0" applyProtection="0"/>
    <xf numFmtId="0" fontId="67" fillId="0" borderId="0" applyNumberFormat="0" applyFill="0" applyBorder="0" applyAlignment="0" applyProtection="0"/>
    <xf numFmtId="0" fontId="162"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163"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164" fillId="30" borderId="1" applyNumberFormat="0" applyAlignment="0" applyProtection="0"/>
    <xf numFmtId="0" fontId="165" fillId="0" borderId="6" applyNumberFormat="0" applyFill="0" applyAlignment="0" applyProtection="0"/>
    <xf numFmtId="0" fontId="166" fillId="31" borderId="0" applyNumberFormat="0" applyBorder="0" applyAlignment="0" applyProtection="0"/>
    <xf numFmtId="164" fontId="3" fillId="0" borderId="0"/>
    <xf numFmtId="164" fontId="3"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3" fillId="0" borderId="0"/>
    <xf numFmtId="0" fontId="3" fillId="0" borderId="0"/>
    <xf numFmtId="0" fontId="3" fillId="0" borderId="0"/>
    <xf numFmtId="164" fontId="3" fillId="0" borderId="0"/>
    <xf numFmtId="0" fontId="151" fillId="0" borderId="0"/>
    <xf numFmtId="0" fontId="151" fillId="0" borderId="0"/>
    <xf numFmtId="0" fontId="151" fillId="0" borderId="0"/>
    <xf numFmtId="0" fontId="151" fillId="0" borderId="0"/>
    <xf numFmtId="0" fontId="167" fillId="0" borderId="0">
      <alignment vertical="center"/>
    </xf>
    <xf numFmtId="164" fontId="3" fillId="0" borderId="0"/>
    <xf numFmtId="0" fontId="168" fillId="0" borderId="0"/>
    <xf numFmtId="0" fontId="151" fillId="0" borderId="0"/>
    <xf numFmtId="0" fontId="168"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68" fillId="0" borderId="0"/>
    <xf numFmtId="0" fontId="168" fillId="0" borderId="0"/>
    <xf numFmtId="0" fontId="151" fillId="0" borderId="0"/>
    <xf numFmtId="0" fontId="151" fillId="0" borderId="0"/>
    <xf numFmtId="0" fontId="151" fillId="0" borderId="0"/>
    <xf numFmtId="164" fontId="3" fillId="0" borderId="0"/>
    <xf numFmtId="164" fontId="3" fillId="0" borderId="0"/>
    <xf numFmtId="0" fontId="169" fillId="0" borderId="0"/>
    <xf numFmtId="0" fontId="151" fillId="0" borderId="0"/>
    <xf numFmtId="0" fontId="151" fillId="32" borderId="7" applyNumberFormat="0" applyFont="0" applyAlignment="0" applyProtection="0"/>
    <xf numFmtId="0" fontId="170" fillId="27" borderId="8" applyNumberForma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3" fillId="0" borderId="0"/>
    <xf numFmtId="0" fontId="171" fillId="0" borderId="0" applyNumberFormat="0" applyFill="0" applyBorder="0" applyAlignment="0" applyProtection="0"/>
    <xf numFmtId="0" fontId="172" fillId="0" borderId="9" applyNumberFormat="0" applyFill="0" applyAlignment="0" applyProtection="0"/>
    <xf numFmtId="0" fontId="173" fillId="0" borderId="0" applyNumberFormat="0" applyFill="0" applyBorder="0" applyAlignment="0" applyProtection="0"/>
    <xf numFmtId="165" fontId="91"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0" fontId="72" fillId="39" borderId="0" applyNumberFormat="0" applyBorder="0" applyAlignment="0" applyProtection="0"/>
    <xf numFmtId="0" fontId="70" fillId="40" borderId="1" applyNumberFormat="0" applyAlignment="0" applyProtection="0"/>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xf numFmtId="0" fontId="65" fillId="0" borderId="68" applyNumberFormat="0" applyFill="0" applyAlignment="0" applyProtection="0"/>
    <xf numFmtId="0" fontId="63" fillId="37" borderId="0" applyNumberFormat="0" applyBorder="0" applyAlignment="0" applyProtection="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74" fillId="0" borderId="0"/>
    <xf numFmtId="0" fontId="56" fillId="0" borderId="0"/>
    <xf numFmtId="0" fontId="74"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1" fillId="42" borderId="2" applyNumberFormat="0" applyAlignment="0" applyProtection="0"/>
    <xf numFmtId="0" fontId="60" fillId="41" borderId="1" applyNumberFormat="0" applyAlignment="0" applyProtection="0"/>
    <xf numFmtId="0" fontId="59" fillId="38" borderId="0" applyNumberFormat="0" applyBorder="0" applyAlignment="0" applyProtection="0"/>
    <xf numFmtId="0" fontId="58" fillId="38" borderId="0" applyNumberFormat="0" applyBorder="0" applyAlignment="0" applyProtection="0"/>
    <xf numFmtId="0" fontId="57" fillId="64" borderId="0" applyNumberFormat="0" applyBorder="0" applyAlignment="0" applyProtection="0"/>
    <xf numFmtId="0" fontId="57" fillId="52" borderId="0" applyNumberFormat="0" applyBorder="0" applyAlignment="0" applyProtection="0"/>
    <xf numFmtId="0" fontId="57" fillId="44" borderId="0" applyNumberFormat="0" applyBorder="0" applyAlignment="0" applyProtection="0"/>
    <xf numFmtId="0" fontId="74" fillId="0" borderId="0"/>
    <xf numFmtId="0" fontId="74" fillId="0" borderId="0"/>
    <xf numFmtId="0" fontId="56" fillId="0" borderId="0"/>
    <xf numFmtId="0" fontId="57" fillId="63" borderId="0" applyNumberFormat="0" applyBorder="0" applyAlignment="0" applyProtection="0"/>
    <xf numFmtId="0" fontId="57" fillId="59" borderId="0" applyNumberFormat="0" applyBorder="0" applyAlignment="0" applyProtection="0"/>
    <xf numFmtId="0" fontId="57" fillId="55" borderId="0" applyNumberFormat="0" applyBorder="0" applyAlignment="0" applyProtection="0"/>
    <xf numFmtId="0" fontId="57" fillId="51" borderId="0" applyNumberFormat="0" applyBorder="0" applyAlignment="0" applyProtection="0"/>
    <xf numFmtId="0" fontId="57" fillId="47" borderId="0" applyNumberFormat="0" applyBorder="0" applyAlignment="0" applyProtection="0"/>
    <xf numFmtId="0" fontId="56" fillId="66" borderId="0" applyNumberFormat="0" applyBorder="0" applyAlignment="0" applyProtection="0"/>
    <xf numFmtId="0" fontId="56" fillId="62" borderId="0" applyNumberFormat="0" applyBorder="0" applyAlignment="0" applyProtection="0"/>
    <xf numFmtId="0" fontId="56" fillId="58" borderId="0" applyNumberFormat="0" applyBorder="0" applyAlignment="0" applyProtection="0"/>
    <xf numFmtId="0" fontId="56" fillId="54" borderId="0" applyNumberFormat="0" applyBorder="0" applyAlignment="0" applyProtection="0"/>
    <xf numFmtId="0" fontId="56" fillId="50" borderId="0" applyNumberFormat="0" applyBorder="0" applyAlignment="0" applyProtection="0"/>
    <xf numFmtId="0" fontId="56" fillId="46" borderId="0" applyNumberFormat="0" applyBorder="0" applyAlignment="0" applyProtection="0"/>
    <xf numFmtId="0" fontId="56" fillId="65" borderId="0" applyNumberFormat="0" applyBorder="0" applyAlignment="0" applyProtection="0"/>
    <xf numFmtId="0" fontId="56" fillId="61" borderId="0" applyNumberFormat="0" applyBorder="0" applyAlignment="0" applyProtection="0"/>
    <xf numFmtId="0" fontId="56" fillId="0" borderId="0"/>
    <xf numFmtId="0" fontId="56" fillId="0" borderId="0"/>
    <xf numFmtId="0" fontId="56" fillId="57" borderId="0" applyNumberFormat="0" applyBorder="0" applyAlignment="0" applyProtection="0"/>
    <xf numFmtId="0" fontId="56" fillId="53" borderId="0" applyNumberFormat="0" applyBorder="0" applyAlignment="0" applyProtection="0"/>
    <xf numFmtId="0" fontId="75" fillId="0" borderId="0"/>
    <xf numFmtId="0" fontId="56" fillId="49" borderId="0" applyNumberFormat="0" applyBorder="0" applyAlignment="0" applyProtection="0"/>
    <xf numFmtId="0" fontId="56" fillId="32" borderId="7" applyNumberFormat="0" applyFont="0" applyAlignment="0" applyProtection="0"/>
    <xf numFmtId="0" fontId="76" fillId="27" borderId="8" applyNumberFormat="0" applyAlignment="0" applyProtection="0"/>
    <xf numFmtId="0" fontId="56" fillId="45"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7" fillId="60" borderId="0" applyNumberFormat="0" applyBorder="0" applyAlignment="0" applyProtection="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0" fontId="57" fillId="48" borderId="0" applyNumberFormat="0" applyBorder="0" applyAlignment="0" applyProtection="0"/>
    <xf numFmtId="0" fontId="57" fillId="67" borderId="0" applyNumberFormat="0" applyBorder="0" applyAlignment="0" applyProtection="0"/>
    <xf numFmtId="0" fontId="1" fillId="0" borderId="0"/>
    <xf numFmtId="0" fontId="56" fillId="43" borderId="7" applyNumberFormat="0" applyFont="0" applyAlignment="0" applyProtection="0"/>
    <xf numFmtId="0" fontId="91" fillId="0" borderId="0"/>
    <xf numFmtId="0" fontId="76" fillId="41" borderId="8" applyNumberFormat="0" applyAlignment="0" applyProtection="0"/>
    <xf numFmtId="0" fontId="1" fillId="0" borderId="0"/>
    <xf numFmtId="0" fontId="57" fillId="56" borderId="0" applyNumberFormat="0" applyBorder="0" applyAlignment="0" applyProtection="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508">
    <cellStyle name="20% - Accent1 2" xfId="1" xr:uid="{00000000-0005-0000-0000-000000000000}"/>
    <cellStyle name="20% - Accent1 2 2" xfId="698" xr:uid="{C489A2AE-6E21-4A00-B1C2-AFDCF26B5077}"/>
    <cellStyle name="20% - Accent1 2 3" xfId="1282" xr:uid="{B408AF49-79DE-40EC-84B5-5D4A31980F14}"/>
    <cellStyle name="20% - Accent1 2 4" xfId="1383" xr:uid="{F7598973-DBDF-4943-B7C7-65BAD70C30E1}"/>
    <cellStyle name="20% - Accent1 2 5" xfId="1487" xr:uid="{2A9B8E2B-29AD-410E-9F97-B2089F12FEBF}"/>
    <cellStyle name="20% - Accent1 2 6" xfId="681" xr:uid="{6B0C9ED0-51F5-4568-93A1-1B9972B2CBAC}"/>
    <cellStyle name="20% - Accent2 2" xfId="2" xr:uid="{00000000-0005-0000-0000-000001000000}"/>
    <cellStyle name="20% - Accent2 2 2" xfId="699" xr:uid="{441F0E09-3ED5-4F42-B6E5-9348C6E455A0}"/>
    <cellStyle name="20% - Accent2 2 3" xfId="1283" xr:uid="{5C629A5B-327D-4C08-BB4F-A1FE6730477B}"/>
    <cellStyle name="20% - Accent2 2 4" xfId="1384" xr:uid="{06EB00C5-7349-424D-8318-9E472FF0A795}"/>
    <cellStyle name="20% - Accent2 2 5" xfId="1484" xr:uid="{4486825B-6D72-4FD1-AB55-BEEB0BC179B7}"/>
    <cellStyle name="20% - Accent2 2 6" xfId="683" xr:uid="{392E6F42-58F6-441F-8045-9004E76EF400}"/>
    <cellStyle name="20% - Accent3 2" xfId="3" xr:uid="{00000000-0005-0000-0000-000002000000}"/>
    <cellStyle name="20% - Accent3 2 2" xfId="700" xr:uid="{15D47F3D-8718-4E9E-B739-50E5B051BF54}"/>
    <cellStyle name="20% - Accent3 2 3" xfId="1284" xr:uid="{2D97E378-2343-43BA-B7C2-F96EAD727E7B}"/>
    <cellStyle name="20% - Accent3 2 4" xfId="1385" xr:uid="{4D714B3A-D152-4567-B275-82D23B070D42}"/>
    <cellStyle name="20% - Accent3 2 5" xfId="1482" xr:uid="{FF5385D7-416F-4754-BDDD-EBEC2FD71EF0}"/>
    <cellStyle name="20% - Accent3 2 6" xfId="680" xr:uid="{8D2BC9F9-CFE2-4364-80A3-F07ED692B350}"/>
    <cellStyle name="20% - Accent4 2" xfId="4" xr:uid="{00000000-0005-0000-0000-000003000000}"/>
    <cellStyle name="20% - Accent4 2 2" xfId="701" xr:uid="{47A94263-7AA1-4659-A64A-B3EA8E9AE3A3}"/>
    <cellStyle name="20% - Accent4 2 3" xfId="1285" xr:uid="{09D9A853-8A5E-43E4-9998-7A77B605CFD0}"/>
    <cellStyle name="20% - Accent4 2 4" xfId="1386" xr:uid="{385961BE-C998-46C1-A755-1CCACBFBA835}"/>
    <cellStyle name="20% - Accent4 2 5" xfId="1481" xr:uid="{96C0693F-4867-4F3D-B07C-9A9488184026}"/>
    <cellStyle name="20% - Accent4 2 6" xfId="693" xr:uid="{5835D23F-4D9B-479C-9789-9EBCF6F39C69}"/>
    <cellStyle name="20% - Accent5 2" xfId="5" xr:uid="{00000000-0005-0000-0000-000004000000}"/>
    <cellStyle name="20% - Accent5 2 2" xfId="702" xr:uid="{0A98B09E-EE34-40FB-8482-C606E92FCA54}"/>
    <cellStyle name="20% - Accent5 2 3" xfId="1286" xr:uid="{60197E86-2720-4D3F-B2FE-3869B678A729}"/>
    <cellStyle name="20% - Accent5 2 4" xfId="1387" xr:uid="{B360E679-FD10-420C-A9F8-A32FFA2B9080}"/>
    <cellStyle name="20% - Accent5 2 5" xfId="1478" xr:uid="{B48DB955-52EE-43C3-B9BF-750777ADF03F}"/>
    <cellStyle name="20% - Accent5 2 6" xfId="684" xr:uid="{3E5241AD-7905-434D-BEAC-8977AA703979}"/>
    <cellStyle name="20% - Accent6 2" xfId="6" xr:uid="{00000000-0005-0000-0000-000005000000}"/>
    <cellStyle name="20% - Accent6 2 2" xfId="703" xr:uid="{281ED50A-F715-4753-BDF7-F2316CCFB01C}"/>
    <cellStyle name="20% - Accent6 2 3" xfId="1287" xr:uid="{973280B4-FF84-40C8-B720-AFE764252240}"/>
    <cellStyle name="20% - Accent6 2 4" xfId="1388" xr:uid="{76ECA472-A38E-4A73-A102-0424A2928667}"/>
    <cellStyle name="20% - Accent6 2 5" xfId="1477" xr:uid="{0C3057BF-6A13-4DED-898E-1715D9F628D6}"/>
    <cellStyle name="20% - Accent6 2 6" xfId="688" xr:uid="{6B4F74AD-9A58-4207-BA52-D312FD207F5A}"/>
    <cellStyle name="40% - Accent1 2" xfId="7" xr:uid="{00000000-0005-0000-0000-000006000000}"/>
    <cellStyle name="40% - Accent1 2 2" xfId="704" xr:uid="{94D939BB-B5A8-4E7B-BD6C-B1206630D109}"/>
    <cellStyle name="40% - Accent1 2 3" xfId="1288" xr:uid="{896EFC73-FCB3-400B-A313-2BAEBE021130}"/>
    <cellStyle name="40% - Accent1 2 4" xfId="1389" xr:uid="{6E334410-2473-496F-93A2-96100E76BC08}"/>
    <cellStyle name="40% - Accent1 2 5" xfId="1476" xr:uid="{38C2B4E1-3493-4A1C-BB56-90C4910914CC}"/>
    <cellStyle name="40% - Accent1 2 6" xfId="679" xr:uid="{A34E164B-3786-42A8-A43F-E7D371A8180C}"/>
    <cellStyle name="40% - Accent2 2" xfId="8" xr:uid="{00000000-0005-0000-0000-000007000000}"/>
    <cellStyle name="40% - Accent2 2 2" xfId="705" xr:uid="{F4A4C60E-C8E9-4CC6-9781-B9F7D8852019}"/>
    <cellStyle name="40% - Accent2 2 3" xfId="1289" xr:uid="{F9D0235F-832A-413D-B017-8D1A4C75DFFC}"/>
    <cellStyle name="40% - Accent2 2 4" xfId="1390" xr:uid="{7C4FEE73-75D5-465D-9CC8-A564529BD318}"/>
    <cellStyle name="40% - Accent2 2 5" xfId="1475" xr:uid="{147410F4-27D1-4C36-A934-FCC2256279B0}"/>
    <cellStyle name="40% - Accent2 2 6" xfId="690" xr:uid="{644FEA21-9872-4166-BD8B-D952844142C3}"/>
    <cellStyle name="40% - Accent3 2" xfId="9" xr:uid="{00000000-0005-0000-0000-000008000000}"/>
    <cellStyle name="40% - Accent3 2 2" xfId="706" xr:uid="{AAB2A64E-6CB9-41FE-936B-4DD92C4B9834}"/>
    <cellStyle name="40% - Accent3 2 3" xfId="1290" xr:uid="{27ACF277-8353-4ECA-B158-10DF33D4CED0}"/>
    <cellStyle name="40% - Accent3 2 4" xfId="1391" xr:uid="{4E317596-4EF0-42B2-A44F-72782F139748}"/>
    <cellStyle name="40% - Accent3 2 5" xfId="1474" xr:uid="{FF1DB471-A32A-4FCE-94D4-918CA7268419}"/>
    <cellStyle name="40% - Accent3 2 6" xfId="687" xr:uid="{4C68E82B-22F4-4F40-B912-F7AF93945157}"/>
    <cellStyle name="40% - Accent4 2" xfId="10" xr:uid="{00000000-0005-0000-0000-000009000000}"/>
    <cellStyle name="40% - Accent4 2 2" xfId="707" xr:uid="{AF09C369-28E1-4FEF-87F0-2EC8EFD68483}"/>
    <cellStyle name="40% - Accent4 2 3" xfId="1291" xr:uid="{8665D8DB-0683-4AE3-82CB-BF3CFA1A66D6}"/>
    <cellStyle name="40% - Accent4 2 4" xfId="1392" xr:uid="{3C48B17F-89CF-4574-87F4-E835A32534D0}"/>
    <cellStyle name="40% - Accent4 2 5" xfId="1473" xr:uid="{E2E63BEE-CB44-46BB-8C0E-6FFE4813585B}"/>
    <cellStyle name="40% - Accent4 2 6" xfId="682" xr:uid="{02D493D3-E1AA-4E59-A749-3CDDC2255FF9}"/>
    <cellStyle name="40% - Accent5 2" xfId="11" xr:uid="{00000000-0005-0000-0000-00000A000000}"/>
    <cellStyle name="40% - Accent5 2 2" xfId="708" xr:uid="{D6E38BCC-7305-481A-ADB3-A55BB8FF575D}"/>
    <cellStyle name="40% - Accent5 2 3" xfId="1292" xr:uid="{C31B8082-4836-4814-B244-BE9E214D9DB6}"/>
    <cellStyle name="40% - Accent5 2 4" xfId="1393" xr:uid="{FE0A9564-0078-4CBD-AC15-E0B0A5050502}"/>
    <cellStyle name="40% - Accent5 2 5" xfId="1472" xr:uid="{B7A39AD9-A3FF-469A-AD54-1BBE440DDB83}"/>
    <cellStyle name="40% - Accent5 2 6" xfId="678" xr:uid="{A2ACAAD2-0684-4345-BC86-43D53BE103DB}"/>
    <cellStyle name="40% - Accent6 2" xfId="12" xr:uid="{00000000-0005-0000-0000-00000B000000}"/>
    <cellStyle name="40% - Accent6 2 2" xfId="709" xr:uid="{B8233A77-7669-4E07-90C6-BBA7417A7A88}"/>
    <cellStyle name="40% - Accent6 2 3" xfId="1293" xr:uid="{3E29E260-19F4-49C2-BF4E-F928CB3A2136}"/>
    <cellStyle name="40% - Accent6 2 4" xfId="1394" xr:uid="{C1766467-C05D-4F42-A00B-816BA142B397}"/>
    <cellStyle name="40% - Accent6 2 5" xfId="1471" xr:uid="{D0321688-18E0-4147-9604-E839B3B18092}"/>
    <cellStyle name="40% - Accent6 2 6" xfId="677" xr:uid="{06D7DD50-2DC9-4881-9842-200A6F14EC84}"/>
    <cellStyle name="60% - Accent1 2" xfId="13" xr:uid="{00000000-0005-0000-0000-00000C000000}"/>
    <cellStyle name="60% - Accent1 2 2" xfId="710" xr:uid="{11FD5EB3-E278-4287-A264-78B37E89A2BD}"/>
    <cellStyle name="60% - Accent1 2 3" xfId="1294" xr:uid="{8526810B-B84C-4A46-B3A2-D7E5966CB683}"/>
    <cellStyle name="60% - Accent1 2 4" xfId="1395" xr:uid="{3E9F96E2-ED39-4305-988D-1CEBE0A74671}"/>
    <cellStyle name="60% - Accent1 2 5" xfId="1470" xr:uid="{725C603B-26ED-440D-9599-21DD55A7D317}"/>
    <cellStyle name="60% - Accent1 2 6" xfId="685" xr:uid="{C94A6C93-C63C-4E6A-BC2D-5CCA98A44F8C}"/>
    <cellStyle name="60% - Accent2 2" xfId="14" xr:uid="{00000000-0005-0000-0000-00000D000000}"/>
    <cellStyle name="60% - Accent2 2 2" xfId="711" xr:uid="{93D8EC5B-40F2-4A1F-9654-96E1B0E4B08A}"/>
    <cellStyle name="60% - Accent2 2 3" xfId="1295" xr:uid="{1DE73FFB-0FBB-4665-B1CF-55AC50C80734}"/>
    <cellStyle name="60% - Accent2 2 4" xfId="1396" xr:uid="{A04CFCCE-4429-42F2-AE7F-8D05BA426E95}"/>
    <cellStyle name="60% - Accent2 2 5" xfId="1469" xr:uid="{BA06CE44-C78C-447C-9201-71761A9FA3E7}"/>
    <cellStyle name="60% - Accent2 2 6" xfId="689" xr:uid="{15E71621-0A2F-45EC-8FFC-8833E4786108}"/>
    <cellStyle name="60% - Accent3 2" xfId="15" xr:uid="{00000000-0005-0000-0000-00000E000000}"/>
    <cellStyle name="60% - Accent3 2 2" xfId="712" xr:uid="{89C5AC44-D019-430B-87BE-B4ED4CD498C3}"/>
    <cellStyle name="60% - Accent3 2 3" xfId="1296" xr:uid="{3703183F-1058-448E-8777-40A1D750DD73}"/>
    <cellStyle name="60% - Accent3 2 4" xfId="1397" xr:uid="{5B8ED33E-EB4F-40E6-92A7-37723930A408}"/>
    <cellStyle name="60% - Accent3 2 5" xfId="1468" xr:uid="{6DA45AA3-086F-4040-B31C-35782888E374}"/>
    <cellStyle name="60% - Accent3 2 6" xfId="676" xr:uid="{4C372C6D-F5AA-40D9-9A9F-3D12DAD801DD}"/>
    <cellStyle name="60% - Accent4 2" xfId="16" xr:uid="{00000000-0005-0000-0000-00000F000000}"/>
    <cellStyle name="60% - Accent4 2 2" xfId="713" xr:uid="{FE9CC6AE-0AD0-4AEE-89BA-0332E405605E}"/>
    <cellStyle name="60% - Accent4 2 3" xfId="1297" xr:uid="{18720744-0357-44DB-A256-ADA330B91C51}"/>
    <cellStyle name="60% - Accent4 2 4" xfId="1398" xr:uid="{0970A3EC-48BC-4524-9ED2-52ADC2AFF477}"/>
    <cellStyle name="60% - Accent4 2 5" xfId="1467" xr:uid="{5C883205-1BBC-48AB-A8FB-CA9B393FEC31}"/>
    <cellStyle name="60% - Accent4 2 6" xfId="686" xr:uid="{67504094-7808-4D17-A3DB-7E8AC7DC5B6C}"/>
    <cellStyle name="60% - Accent5 2" xfId="17" xr:uid="{00000000-0005-0000-0000-000010000000}"/>
    <cellStyle name="60% - Accent5 2 2" xfId="714" xr:uid="{89DD713A-738D-4210-91B3-6DA82815ECC4}"/>
    <cellStyle name="60% - Accent5 2 3" xfId="1298" xr:uid="{A938190B-3B42-4FE4-844C-89FF7C2B7AAF}"/>
    <cellStyle name="60% - Accent5 2 4" xfId="1399" xr:uid="{1183C7B3-FFBB-47B5-961D-EA79DED7F04B}"/>
    <cellStyle name="60% - Accent5 2 5" xfId="1466" xr:uid="{D26E8C88-43F1-4E69-B94F-AA44B1986DA4}"/>
    <cellStyle name="60% - Accent5 2 6" xfId="675" xr:uid="{045AC704-B937-49FB-BFB3-05C2D261B9A9}"/>
    <cellStyle name="60% - Accent6 2" xfId="18" xr:uid="{00000000-0005-0000-0000-000011000000}"/>
    <cellStyle name="60% - Accent6 2 2" xfId="715" xr:uid="{C327C93A-F578-4307-929F-82DC16C01E48}"/>
    <cellStyle name="60% - Accent6 2 3" xfId="1299" xr:uid="{DB52DCED-5C7F-4438-8A49-614ED4252BC2}"/>
    <cellStyle name="60% - Accent6 2 4" xfId="1400" xr:uid="{B4CBEF2A-6F01-4094-B659-729991B41FBA}"/>
    <cellStyle name="60% - Accent6 2 5" xfId="1501" xr:uid="{D33B954F-ACB5-48A0-A057-BBC98584C94A}"/>
    <cellStyle name="60% - Accent6 2 6" xfId="674" xr:uid="{20349572-33B4-4557-8D01-7CE664DE780E}"/>
    <cellStyle name="Accent1 2" xfId="19" xr:uid="{00000000-0005-0000-0000-000012000000}"/>
    <cellStyle name="Accent1 2 2" xfId="716" xr:uid="{EACF8888-4FC8-4F51-8F95-70E6ADFAC51B}"/>
    <cellStyle name="Accent1 2 3" xfId="1300" xr:uid="{1E285934-039A-4F3A-90A5-75135B5C7D5F}"/>
    <cellStyle name="Accent1 2 4" xfId="1401" xr:uid="{35C8251F-EDA7-4E1F-8218-59A1FD6BD65B}"/>
    <cellStyle name="Accent1 2 5" xfId="1462" xr:uid="{2A52F5E9-FD92-4642-8189-CDADE04A683D}"/>
    <cellStyle name="Accent1 2 6" xfId="692" xr:uid="{1FA7A786-F5C2-4C26-97F1-7FD05FCEE869}"/>
    <cellStyle name="Accent2 2" xfId="20" xr:uid="{00000000-0005-0000-0000-000013000000}"/>
    <cellStyle name="Accent2 2 2" xfId="717" xr:uid="{E9E9F6C3-E343-4BC7-BACA-63B00C769ED9}"/>
    <cellStyle name="Accent2 2 3" xfId="1301" xr:uid="{3659D19E-6C99-45CE-AFD3-FFE793C9F02B}"/>
    <cellStyle name="Accent2 2 4" xfId="1402" xr:uid="{E6687AFE-665F-42F5-86F4-1CCA93A2FACA}"/>
    <cellStyle name="Accent2 2 5" xfId="1500" xr:uid="{16DA999F-D2E5-4DD7-874D-29445520C4F4}"/>
    <cellStyle name="Accent2 2 6" xfId="673" xr:uid="{23540C4B-2733-4158-A1A7-98E2BDEC8F76}"/>
    <cellStyle name="Accent3 2" xfId="21" xr:uid="{00000000-0005-0000-0000-000014000000}"/>
    <cellStyle name="Accent3 2 2" xfId="718" xr:uid="{C1BE31E4-8B65-4410-8BDD-D83A4356E55C}"/>
    <cellStyle name="Accent3 2 3" xfId="1302" xr:uid="{40D4E7B0-A42A-4435-ADFC-282B3351BD63}"/>
    <cellStyle name="Accent3 2 4" xfId="1403" xr:uid="{6A4232C4-E19B-4F5E-8353-534EDB716FC4}"/>
    <cellStyle name="Accent3 2 5" xfId="1461" xr:uid="{74E91F80-F385-4874-984F-05D6D63C3E89}"/>
    <cellStyle name="Accent3 2 6" xfId="672" xr:uid="{E1DAE51F-4620-46F5-9898-480D21B7E31E}"/>
    <cellStyle name="Accent4 2" xfId="22" xr:uid="{00000000-0005-0000-0000-000015000000}"/>
    <cellStyle name="Accent4 2 2" xfId="719" xr:uid="{9ED8C850-B760-4844-AD57-77D1AE858B9D}"/>
    <cellStyle name="Accent4 2 3" xfId="1303" xr:uid="{D7CFCC7A-719B-4D37-A32C-3B2CABD1A6C2}"/>
    <cellStyle name="Accent4 2 4" xfId="1404" xr:uid="{171D8425-AA76-4962-BBCD-2318EAA60303}"/>
    <cellStyle name="Accent4 2 5" xfId="1507" xr:uid="{E8E57ED4-BFBD-451F-88D6-5D4D1FB658AC}"/>
    <cellStyle name="Accent4 2 6" xfId="671" xr:uid="{E63A3769-B131-41E5-AA96-9FE874B67C49}"/>
    <cellStyle name="Accent5 2" xfId="23" xr:uid="{00000000-0005-0000-0000-000016000000}"/>
    <cellStyle name="Accent5 2 2" xfId="720" xr:uid="{1F7A0907-4A52-497C-A21F-D3019714BD19}"/>
    <cellStyle name="Accent5 2 3" xfId="1304" xr:uid="{AF80824B-215E-4583-952C-3960DE89100B}"/>
    <cellStyle name="Accent5 2 4" xfId="1405" xr:uid="{DF00830B-3812-4ACA-A2AE-33F5F35B97D1}"/>
    <cellStyle name="Accent5 2 5" xfId="1496" xr:uid="{A12966A5-9492-4F72-BEA7-A4AF18E234E5}"/>
    <cellStyle name="Accent5 2 6" xfId="670" xr:uid="{F8976D7B-9099-4265-A5EF-489125996BFD}"/>
    <cellStyle name="Accent6 2" xfId="24" xr:uid="{00000000-0005-0000-0000-000017000000}"/>
    <cellStyle name="Accent6 2 2" xfId="721" xr:uid="{6AAB4C86-3358-4B5B-8470-32115ED8C7FE}"/>
    <cellStyle name="Accent6 2 3" xfId="1305" xr:uid="{808818B4-C89C-4758-B276-C90F51D17726}"/>
    <cellStyle name="Accent6 2 4" xfId="1406" xr:uid="{3CF16ABC-20CA-41CC-880A-C7FFA0D2DE3E}"/>
    <cellStyle name="Accent6 2 5" xfId="1460" xr:uid="{B04C8A9F-70DE-4FEA-A363-AF44856A4A5B}"/>
    <cellStyle name="Accent6 2 6" xfId="595" xr:uid="{680E51CF-61A2-4C7D-AE22-20AA472C2D7B}"/>
    <cellStyle name="Bad 2" xfId="25" xr:uid="{00000000-0005-0000-0000-000018000000}"/>
    <cellStyle name="Bad 2 2" xfId="722" xr:uid="{D1356F80-4C23-4E58-A9BC-90C9ABD1A6F2}"/>
    <cellStyle name="Bad 2 3" xfId="1306" xr:uid="{C64A7BC2-0BFB-4E30-AA21-DC0FB22CBDA7}"/>
    <cellStyle name="Bad 2 4" xfId="1407" xr:uid="{A15893AD-5AD3-4506-9074-4E5936261125}"/>
    <cellStyle name="Bad 2 5" xfId="1459" xr:uid="{EF3669D1-A8F4-4DE4-ADE6-B952BA70E2CA}"/>
    <cellStyle name="Bad 2 6" xfId="669" xr:uid="{8AA09704-E1FB-463C-8E8C-3D0A866B7569}"/>
    <cellStyle name="Bad 3" xfId="26" xr:uid="{00000000-0005-0000-0000-000019000000}"/>
    <cellStyle name="Bad 3 2" xfId="723" xr:uid="{BF5E6D98-5F92-4754-A046-44AED7B59FAC}"/>
    <cellStyle name="Bad 3 3" xfId="1307" xr:uid="{F4C07E3B-160D-4A00-99C8-5661F7D8EADA}"/>
    <cellStyle name="Bad 3 4" xfId="1408" xr:uid="{53F762B5-0D12-47D7-9467-C8E63E3F5797}"/>
    <cellStyle name="Bad 3 5" xfId="1458" xr:uid="{4BA7D189-992F-4B65-9EF6-CD37232422BC}"/>
    <cellStyle name="Bad 3 6" xfId="596" xr:uid="{ADFC959B-FB43-44F0-A258-0A57645E8FCC}"/>
    <cellStyle name="Calculation 2" xfId="27" xr:uid="{00000000-0005-0000-0000-00001A000000}"/>
    <cellStyle name="Calculation 2 2" xfId="724" xr:uid="{BAE61124-15A2-4D6F-BCB8-1510081997CF}"/>
    <cellStyle name="Calculation 2 3" xfId="1308" xr:uid="{BE06152E-A377-4479-A2BB-48C2873B6F23}"/>
    <cellStyle name="Calculation 2 4" xfId="1409" xr:uid="{6B4717E4-2B6D-4E9C-8B00-75B8BF9B9517}"/>
    <cellStyle name="Calculation 2 5" xfId="1457" xr:uid="{CAA02B40-663F-4A27-B3FC-2153D0C52D46}"/>
    <cellStyle name="Calculation 2 6" xfId="668" xr:uid="{9C80CDB1-956E-4891-AC98-E65798B21FC2}"/>
    <cellStyle name="Check Cell 2" xfId="28" xr:uid="{00000000-0005-0000-0000-00001B000000}"/>
    <cellStyle name="Check Cell 2 2" xfId="725" xr:uid="{F4E8FFA5-5D92-4F14-B967-AC705E8B12BA}"/>
    <cellStyle name="Check Cell 2 3" xfId="1309" xr:uid="{83149848-BA3F-4E5E-BBF7-9785FBB5D1D8}"/>
    <cellStyle name="Check Cell 2 4" xfId="1410" xr:uid="{6C9528CC-516D-4E52-96BD-207D31606632}"/>
    <cellStyle name="Check Cell 2 5" xfId="1456" xr:uid="{664F1A03-5831-4042-A73F-6324025C6F8F}"/>
    <cellStyle name="Check Cell 2 6" xfId="597" xr:uid="{EDC23AB5-A2D1-48F1-841E-BD2F4E3794DC}"/>
    <cellStyle name="Comma [0] 2" xfId="29" xr:uid="{00000000-0005-0000-0000-00001C000000}"/>
    <cellStyle name="Comma [0] 2 2" xfId="948" xr:uid="{0EF604E8-5BFA-43DE-A8BB-A471CB2C4B49}"/>
    <cellStyle name="Comma [0] 3" xfId="30" xr:uid="{00000000-0005-0000-0000-00001D000000}"/>
    <cellStyle name="Comma [0] 3 2" xfId="949" xr:uid="{4B3441FF-67F3-4032-8208-11EF28D45C2E}"/>
    <cellStyle name="Comma [0] 4" xfId="31" xr:uid="{00000000-0005-0000-0000-00001E000000}"/>
    <cellStyle name="Comma [0] 4 2" xfId="950" xr:uid="{0D2C47FE-FD08-4E5C-9753-A3B85F5B64DD}"/>
    <cellStyle name="Comma 10" xfId="32" xr:uid="{00000000-0005-0000-0000-00001F000000}"/>
    <cellStyle name="Comma 10 2" xfId="726" xr:uid="{3E76E8AF-22D4-4361-8996-5E2D0475A39C}"/>
    <cellStyle name="Comma 100" xfId="33" xr:uid="{00000000-0005-0000-0000-000020000000}"/>
    <cellStyle name="Comma 100 2" xfId="727" xr:uid="{77C99C33-0B51-4CBF-826A-4049DEF0788B}"/>
    <cellStyle name="Comma 101" xfId="34" xr:uid="{00000000-0005-0000-0000-000021000000}"/>
    <cellStyle name="Comma 101 2" xfId="728" xr:uid="{439D4BD9-4417-449F-AB81-FEC421E74588}"/>
    <cellStyle name="Comma 102" xfId="35" xr:uid="{00000000-0005-0000-0000-000022000000}"/>
    <cellStyle name="Comma 102 2" xfId="729" xr:uid="{60EE3091-3300-444C-92F6-BD0C363D697A}"/>
    <cellStyle name="Comma 103" xfId="36" xr:uid="{00000000-0005-0000-0000-000023000000}"/>
    <cellStyle name="Comma 103 2" xfId="730" xr:uid="{8758C4B3-1DE7-4B05-986D-CF64B1A0E045}"/>
    <cellStyle name="Comma 104" xfId="37" xr:uid="{00000000-0005-0000-0000-000024000000}"/>
    <cellStyle name="Comma 104 2" xfId="731" xr:uid="{B8E5D115-E2F9-45E0-A5A0-64CB199992C5}"/>
    <cellStyle name="Comma 105" xfId="38" xr:uid="{00000000-0005-0000-0000-000025000000}"/>
    <cellStyle name="Comma 105 2" xfId="732" xr:uid="{58E5FC14-77A5-4F89-BD49-9ADF0E86E99A}"/>
    <cellStyle name="Comma 106" xfId="39" xr:uid="{00000000-0005-0000-0000-000026000000}"/>
    <cellStyle name="Comma 106 2" xfId="733" xr:uid="{137328C4-71AD-4CED-9A11-DFD9D68CE4DA}"/>
    <cellStyle name="Comma 107" xfId="40" xr:uid="{00000000-0005-0000-0000-000027000000}"/>
    <cellStyle name="Comma 107 2" xfId="734" xr:uid="{347D39B5-2A9F-40AF-BE17-B5C466B70BB7}"/>
    <cellStyle name="Comma 108" xfId="41" xr:uid="{00000000-0005-0000-0000-000028000000}"/>
    <cellStyle name="Comma 108 2" xfId="735" xr:uid="{2E3A68E1-5B35-4F39-9DA9-B9A5688E000D}"/>
    <cellStyle name="Comma 109" xfId="42" xr:uid="{00000000-0005-0000-0000-000029000000}"/>
    <cellStyle name="Comma 109 2" xfId="736" xr:uid="{5C328306-719D-4CAD-95E7-C6495B5EA02D}"/>
    <cellStyle name="Comma 11" xfId="43" xr:uid="{00000000-0005-0000-0000-00002A000000}"/>
    <cellStyle name="Comma 11 2" xfId="737" xr:uid="{02003887-140D-44B0-A179-CBE9A1FC4CAD}"/>
    <cellStyle name="Comma 110" xfId="44" xr:uid="{00000000-0005-0000-0000-00002B000000}"/>
    <cellStyle name="Comma 110 2" xfId="738" xr:uid="{14225392-386B-4E3B-98DB-47035415DB86}"/>
    <cellStyle name="Comma 111" xfId="45" xr:uid="{00000000-0005-0000-0000-00002C000000}"/>
    <cellStyle name="Comma 111 2" xfId="739" xr:uid="{3517C21F-332B-45A7-B8FA-57B1AA091758}"/>
    <cellStyle name="Comma 112" xfId="46" xr:uid="{00000000-0005-0000-0000-00002D000000}"/>
    <cellStyle name="Comma 112 2" xfId="740" xr:uid="{FB95A6EF-5428-4F5F-80E4-E818F795B972}"/>
    <cellStyle name="Comma 113" xfId="47" xr:uid="{00000000-0005-0000-0000-00002E000000}"/>
    <cellStyle name="Comma 113 2" xfId="741" xr:uid="{8C5ECF45-44E1-4460-87FC-BBB2636FF586}"/>
    <cellStyle name="Comma 114" xfId="48" xr:uid="{00000000-0005-0000-0000-00002F000000}"/>
    <cellStyle name="Comma 114 2" xfId="742" xr:uid="{E3FC8C77-F31A-42FE-BBB3-4C60C6205CDB}"/>
    <cellStyle name="Comma 115" xfId="49" xr:uid="{00000000-0005-0000-0000-000030000000}"/>
    <cellStyle name="Comma 115 2" xfId="743" xr:uid="{ECDB1C4C-9FC6-4702-91B7-413E738A84CD}"/>
    <cellStyle name="Comma 116" xfId="50" xr:uid="{00000000-0005-0000-0000-000031000000}"/>
    <cellStyle name="Comma 116 2" xfId="744" xr:uid="{716C1B4C-C799-4D1D-9D40-BEA68D843945}"/>
    <cellStyle name="Comma 117" xfId="51" xr:uid="{00000000-0005-0000-0000-000032000000}"/>
    <cellStyle name="Comma 117 2" xfId="745" xr:uid="{648ED9F7-4722-4717-898A-BD942AC741A3}"/>
    <cellStyle name="Comma 118" xfId="52" xr:uid="{00000000-0005-0000-0000-000033000000}"/>
    <cellStyle name="Comma 118 2" xfId="746" xr:uid="{BE8F5B8A-947E-4B13-AD83-92A41D9C3010}"/>
    <cellStyle name="Comma 119" xfId="53" xr:uid="{00000000-0005-0000-0000-000034000000}"/>
    <cellStyle name="Comma 119 2" xfId="747" xr:uid="{4C8D5025-E34C-4F96-AAFF-364B11A91A7A}"/>
    <cellStyle name="Comma 12" xfId="54" xr:uid="{00000000-0005-0000-0000-000035000000}"/>
    <cellStyle name="Comma 12 2" xfId="748" xr:uid="{525DD383-1885-4530-BC90-365B4E9D7CD1}"/>
    <cellStyle name="Comma 120" xfId="55" xr:uid="{00000000-0005-0000-0000-000036000000}"/>
    <cellStyle name="Comma 120 2" xfId="749" xr:uid="{78A2351C-E48C-41AD-8D13-16B9BDD5F67B}"/>
    <cellStyle name="Comma 121" xfId="56" xr:uid="{00000000-0005-0000-0000-000037000000}"/>
    <cellStyle name="Comma 121 2" xfId="750" xr:uid="{9F0F00ED-4187-4818-8D07-44BC9C4F2544}"/>
    <cellStyle name="Comma 122" xfId="57" xr:uid="{00000000-0005-0000-0000-000038000000}"/>
    <cellStyle name="Comma 122 2" xfId="751" xr:uid="{229C2BA1-150F-496D-8D1F-C26D49E7DB6F}"/>
    <cellStyle name="Comma 123" xfId="58" xr:uid="{00000000-0005-0000-0000-000039000000}"/>
    <cellStyle name="Comma 123 2" xfId="752" xr:uid="{C3AC3578-ED7D-4D2F-8F68-CB79BF04A244}"/>
    <cellStyle name="Comma 124" xfId="59" xr:uid="{00000000-0005-0000-0000-00003A000000}"/>
    <cellStyle name="Comma 124 2" xfId="753" xr:uid="{65C040A5-320F-40D2-86C9-83C6466C8F23}"/>
    <cellStyle name="Comma 125" xfId="60" xr:uid="{00000000-0005-0000-0000-00003B000000}"/>
    <cellStyle name="Comma 125 2" xfId="754" xr:uid="{5F3B8D88-EF0C-482F-850C-D335727BE5B7}"/>
    <cellStyle name="Comma 126" xfId="61" xr:uid="{00000000-0005-0000-0000-00003C000000}"/>
    <cellStyle name="Comma 126 2" xfId="755" xr:uid="{4475A7E7-0E4C-4006-9336-6076359E5C0E}"/>
    <cellStyle name="Comma 127" xfId="62" xr:uid="{00000000-0005-0000-0000-00003D000000}"/>
    <cellStyle name="Comma 127 2" xfId="756" xr:uid="{58A7F375-3256-4B41-93C2-CCA9D6F82686}"/>
    <cellStyle name="Comma 128" xfId="63" xr:uid="{00000000-0005-0000-0000-00003E000000}"/>
    <cellStyle name="Comma 128 2" xfId="757" xr:uid="{0C4BF092-2127-44B3-92A5-5DBC11EDBDAE}"/>
    <cellStyle name="Comma 129" xfId="64" xr:uid="{00000000-0005-0000-0000-00003F000000}"/>
    <cellStyle name="Comma 129 2" xfId="758" xr:uid="{DA919557-29CD-4429-9370-2F2B92195656}"/>
    <cellStyle name="Comma 13" xfId="65" xr:uid="{00000000-0005-0000-0000-000040000000}"/>
    <cellStyle name="Comma 13 2" xfId="759" xr:uid="{19881011-BF4D-4EBE-BDDE-325A48089D2F}"/>
    <cellStyle name="Comma 130" xfId="66" xr:uid="{00000000-0005-0000-0000-000041000000}"/>
    <cellStyle name="Comma 130 2" xfId="760" xr:uid="{EB93157C-5FF1-489E-B3A3-B808A929ECA9}"/>
    <cellStyle name="Comma 131" xfId="67" xr:uid="{00000000-0005-0000-0000-000042000000}"/>
    <cellStyle name="Comma 131 2" xfId="761" xr:uid="{8E56DE64-A4FC-45B8-89CA-4C6A44DE2B25}"/>
    <cellStyle name="Comma 132" xfId="68" xr:uid="{00000000-0005-0000-0000-000043000000}"/>
    <cellStyle name="Comma 132 2" xfId="762" xr:uid="{56F702F8-6F00-44E7-843E-51528595E5FD}"/>
    <cellStyle name="Comma 133" xfId="69" xr:uid="{00000000-0005-0000-0000-000044000000}"/>
    <cellStyle name="Comma 133 2" xfId="763" xr:uid="{DCBF182B-12C7-4B45-8647-E9FCB2A8648C}"/>
    <cellStyle name="Comma 134" xfId="70" xr:uid="{00000000-0005-0000-0000-000045000000}"/>
    <cellStyle name="Comma 134 2" xfId="764" xr:uid="{B1887568-8BBB-45A0-A223-3357F3544379}"/>
    <cellStyle name="Comma 135" xfId="71" xr:uid="{00000000-0005-0000-0000-000046000000}"/>
    <cellStyle name="Comma 135 2" xfId="765" xr:uid="{DA4779D6-99D1-451D-BD64-05230F4087D8}"/>
    <cellStyle name="Comma 136" xfId="72" xr:uid="{00000000-0005-0000-0000-000047000000}"/>
    <cellStyle name="Comma 136 2" xfId="766" xr:uid="{6ED43CE1-9C1E-45CA-B55A-B8A2FDB75CA5}"/>
    <cellStyle name="Comma 137" xfId="73" xr:uid="{00000000-0005-0000-0000-000048000000}"/>
    <cellStyle name="Comma 137 2" xfId="767" xr:uid="{74640E27-245A-4C5A-ACD3-3A62C313711B}"/>
    <cellStyle name="Comma 138" xfId="74" xr:uid="{00000000-0005-0000-0000-000049000000}"/>
    <cellStyle name="Comma 138 2" xfId="768" xr:uid="{402E8C9D-AD1F-4300-A489-279A8ED4C048}"/>
    <cellStyle name="Comma 139" xfId="75" xr:uid="{00000000-0005-0000-0000-00004A000000}"/>
    <cellStyle name="Comma 139 2" xfId="769" xr:uid="{DBFB4F14-5F2B-401D-A44A-66A2F905FD18}"/>
    <cellStyle name="Comma 14" xfId="76" xr:uid="{00000000-0005-0000-0000-00004B000000}"/>
    <cellStyle name="Comma 14 2" xfId="770" xr:uid="{48AD399F-A06A-4AD4-B699-2709F1AAD96C}"/>
    <cellStyle name="Comma 140" xfId="77" xr:uid="{00000000-0005-0000-0000-00004C000000}"/>
    <cellStyle name="Comma 140 2" xfId="771" xr:uid="{FA467004-281A-4C34-A99E-641E92024952}"/>
    <cellStyle name="Comma 141" xfId="78" xr:uid="{00000000-0005-0000-0000-00004D000000}"/>
    <cellStyle name="Comma 141 2" xfId="772" xr:uid="{ABA3F6BC-9D71-41C9-BE75-CA10A0E23B1D}"/>
    <cellStyle name="Comma 142" xfId="79" xr:uid="{00000000-0005-0000-0000-00004E000000}"/>
    <cellStyle name="Comma 142 2" xfId="773" xr:uid="{71E1F16D-7488-4309-BDF5-6B4E3EE95744}"/>
    <cellStyle name="Comma 143" xfId="80" xr:uid="{00000000-0005-0000-0000-00004F000000}"/>
    <cellStyle name="Comma 143 2" xfId="774" xr:uid="{62793229-B94E-4E9E-9A82-D3AA8C081BA0}"/>
    <cellStyle name="Comma 144" xfId="81" xr:uid="{00000000-0005-0000-0000-000050000000}"/>
    <cellStyle name="Comma 144 2" xfId="775" xr:uid="{3F5CC6C6-6E8D-4975-94C9-24D0F38240B8}"/>
    <cellStyle name="Comma 145" xfId="82" xr:uid="{00000000-0005-0000-0000-000051000000}"/>
    <cellStyle name="Comma 145 2" xfId="776" xr:uid="{64BCA660-1FE9-48A7-9EA1-047A56155F7B}"/>
    <cellStyle name="Comma 146" xfId="83" xr:uid="{00000000-0005-0000-0000-000052000000}"/>
    <cellStyle name="Comma 146 2" xfId="777" xr:uid="{93373786-0B5D-401D-A024-99A1C3E1ACBA}"/>
    <cellStyle name="Comma 147" xfId="84" xr:uid="{00000000-0005-0000-0000-000053000000}"/>
    <cellStyle name="Comma 147 2" xfId="778" xr:uid="{6579BC73-0854-4B05-B885-B210318F7736}"/>
    <cellStyle name="Comma 148" xfId="85" xr:uid="{00000000-0005-0000-0000-000054000000}"/>
    <cellStyle name="Comma 148 2" xfId="779" xr:uid="{376D6AA7-2702-4899-AB98-1D7ADEE3F7C2}"/>
    <cellStyle name="Comma 149" xfId="86" xr:uid="{00000000-0005-0000-0000-000055000000}"/>
    <cellStyle name="Comma 149 2" xfId="780" xr:uid="{C3C4C29C-8740-45B9-93C7-EAC0D873CAD0}"/>
    <cellStyle name="Comma 15" xfId="87" xr:uid="{00000000-0005-0000-0000-000056000000}"/>
    <cellStyle name="Comma 15 2" xfId="781" xr:uid="{06898F8C-9B90-43F7-8B04-0CF6B3D29718}"/>
    <cellStyle name="Comma 150" xfId="88" xr:uid="{00000000-0005-0000-0000-000057000000}"/>
    <cellStyle name="Comma 150 2" xfId="782" xr:uid="{DF519B3C-0C87-4CF7-A25E-90AD72E223A1}"/>
    <cellStyle name="Comma 151" xfId="89" xr:uid="{00000000-0005-0000-0000-000058000000}"/>
    <cellStyle name="Comma 151 2" xfId="783" xr:uid="{5CA3A64D-2452-4C72-AD5F-0DBFD9094489}"/>
    <cellStyle name="Comma 152" xfId="90" xr:uid="{00000000-0005-0000-0000-000059000000}"/>
    <cellStyle name="Comma 152 2" xfId="784" xr:uid="{9E2CF768-FE17-479A-A596-BF1C35434055}"/>
    <cellStyle name="Comma 153" xfId="91" xr:uid="{00000000-0005-0000-0000-00005A000000}"/>
    <cellStyle name="Comma 153 2" xfId="785" xr:uid="{8C3AF587-83BB-467A-8959-9AD250EDA644}"/>
    <cellStyle name="Comma 154" xfId="92" xr:uid="{00000000-0005-0000-0000-00005B000000}"/>
    <cellStyle name="Comma 154 2" xfId="786" xr:uid="{EAB1F359-F08F-41C4-A8BF-EE45B9907B8E}"/>
    <cellStyle name="Comma 155" xfId="93" xr:uid="{00000000-0005-0000-0000-00005C000000}"/>
    <cellStyle name="Comma 155 2" xfId="787" xr:uid="{7B16D2DE-6224-4292-A6CD-3A171B1419FC}"/>
    <cellStyle name="Comma 156" xfId="94" xr:uid="{00000000-0005-0000-0000-00005D000000}"/>
    <cellStyle name="Comma 156 2" xfId="788" xr:uid="{D262FC2C-A5AD-4BD7-B544-2B0EE0F27159}"/>
    <cellStyle name="Comma 157" xfId="95" xr:uid="{00000000-0005-0000-0000-00005E000000}"/>
    <cellStyle name="Comma 157 2" xfId="789" xr:uid="{C9D665ED-BC12-4BE0-81E4-675FF332A8EC}"/>
    <cellStyle name="Comma 158" xfId="96" xr:uid="{00000000-0005-0000-0000-00005F000000}"/>
    <cellStyle name="Comma 158 2" xfId="790" xr:uid="{86921181-5D32-436C-A54C-6DCCA51F4BAB}"/>
    <cellStyle name="Comma 159" xfId="97" xr:uid="{00000000-0005-0000-0000-000060000000}"/>
    <cellStyle name="Comma 159 2" xfId="791" xr:uid="{347FB448-DF54-4CA3-AD8F-2D991FB0025E}"/>
    <cellStyle name="Comma 16" xfId="98" xr:uid="{00000000-0005-0000-0000-000061000000}"/>
    <cellStyle name="Comma 16 2" xfId="792" xr:uid="{7D59C62E-67FD-4523-864B-A48185EEB286}"/>
    <cellStyle name="Comma 160" xfId="99" xr:uid="{00000000-0005-0000-0000-000062000000}"/>
    <cellStyle name="Comma 160 2" xfId="793" xr:uid="{F77CD515-D05B-4C07-BA7A-C27C71C345D8}"/>
    <cellStyle name="Comma 161" xfId="100" xr:uid="{00000000-0005-0000-0000-000063000000}"/>
    <cellStyle name="Comma 161 2" xfId="794" xr:uid="{D52E2F80-FD25-4254-9991-46D3EF9E2BDF}"/>
    <cellStyle name="Comma 162" xfId="101" xr:uid="{00000000-0005-0000-0000-000064000000}"/>
    <cellStyle name="Comma 162 2" xfId="795" xr:uid="{B91DE986-0846-43CC-B003-94E62E9279E9}"/>
    <cellStyle name="Comma 163" xfId="102" xr:uid="{00000000-0005-0000-0000-000065000000}"/>
    <cellStyle name="Comma 163 2" xfId="796" xr:uid="{255C2854-5EBC-41E3-9165-7369668CA14F}"/>
    <cellStyle name="Comma 164" xfId="103" xr:uid="{00000000-0005-0000-0000-000066000000}"/>
    <cellStyle name="Comma 164 2" xfId="797" xr:uid="{F0863DED-29E4-49F8-BFA5-9451A6FBF658}"/>
    <cellStyle name="Comma 165" xfId="104" xr:uid="{00000000-0005-0000-0000-000067000000}"/>
    <cellStyle name="Comma 165 2" xfId="798" xr:uid="{C90E405B-7204-47A4-8BED-44BA9929D311}"/>
    <cellStyle name="Comma 166" xfId="105" xr:uid="{00000000-0005-0000-0000-000068000000}"/>
    <cellStyle name="Comma 166 2" xfId="799" xr:uid="{97416A1F-50FF-44CD-805D-8DFC93174617}"/>
    <cellStyle name="Comma 167" xfId="106" xr:uid="{00000000-0005-0000-0000-000069000000}"/>
    <cellStyle name="Comma 167 2" xfId="800" xr:uid="{FFF0053B-E32F-4EBF-8356-5F06BD63221A}"/>
    <cellStyle name="Comma 168" xfId="107" xr:uid="{00000000-0005-0000-0000-00006A000000}"/>
    <cellStyle name="Comma 168 2" xfId="801" xr:uid="{955B1259-CF6B-49CF-8CC5-D04DDA41C56E}"/>
    <cellStyle name="Comma 169" xfId="108" xr:uid="{00000000-0005-0000-0000-00006B000000}"/>
    <cellStyle name="Comma 169 2" xfId="802" xr:uid="{51544A09-B42E-4806-B6DF-346F06082A8C}"/>
    <cellStyle name="Comma 17" xfId="109" xr:uid="{00000000-0005-0000-0000-00006C000000}"/>
    <cellStyle name="Comma 17 2" xfId="803" xr:uid="{23336BE7-D0D2-49F5-BC90-29A9097260F6}"/>
    <cellStyle name="Comma 170" xfId="110" xr:uid="{00000000-0005-0000-0000-00006D000000}"/>
    <cellStyle name="Comma 170 2" xfId="804" xr:uid="{8DD8D48F-E3AD-4C84-A961-07DDC341E7E7}"/>
    <cellStyle name="Comma 171" xfId="111" xr:uid="{00000000-0005-0000-0000-00006E000000}"/>
    <cellStyle name="Comma 171 2" xfId="805" xr:uid="{2379E82E-32A4-4F23-96E7-6873A4E410D9}"/>
    <cellStyle name="Comma 172" xfId="112" xr:uid="{00000000-0005-0000-0000-00006F000000}"/>
    <cellStyle name="Comma 172 2" xfId="806" xr:uid="{764E27F4-F17E-4A57-9EDC-58EB4CF2D6F3}"/>
    <cellStyle name="Comma 173" xfId="113" xr:uid="{00000000-0005-0000-0000-000070000000}"/>
    <cellStyle name="Comma 173 2" xfId="807" xr:uid="{FDDFABA4-D264-48EB-B374-84F1F5FF8BCC}"/>
    <cellStyle name="Comma 174" xfId="114" xr:uid="{00000000-0005-0000-0000-000071000000}"/>
    <cellStyle name="Comma 174 2" xfId="808" xr:uid="{88870C82-6FD5-4660-BDFE-7E69F05A2920}"/>
    <cellStyle name="Comma 175" xfId="115" xr:uid="{00000000-0005-0000-0000-000072000000}"/>
    <cellStyle name="Comma 175 2" xfId="809" xr:uid="{CFF839D5-5DA9-4381-BBD0-5FB3EA6DC4EA}"/>
    <cellStyle name="Comma 176" xfId="116" xr:uid="{00000000-0005-0000-0000-000073000000}"/>
    <cellStyle name="Comma 176 2" xfId="810" xr:uid="{7F20FC04-74B8-4646-8FB5-2AFAB002E9B9}"/>
    <cellStyle name="Comma 177" xfId="117" xr:uid="{00000000-0005-0000-0000-000074000000}"/>
    <cellStyle name="Comma 177 2" xfId="811" xr:uid="{3DBC8E27-7133-4E58-923B-12E3A3931342}"/>
    <cellStyle name="Comma 178" xfId="118" xr:uid="{00000000-0005-0000-0000-000075000000}"/>
    <cellStyle name="Comma 178 2" xfId="812" xr:uid="{75EEE441-011D-422A-AA8B-30622B676F95}"/>
    <cellStyle name="Comma 179" xfId="119" xr:uid="{00000000-0005-0000-0000-000076000000}"/>
    <cellStyle name="Comma 179 2" xfId="813" xr:uid="{CEC68821-F1F5-4E1E-BEAC-BF1E7733BD8C}"/>
    <cellStyle name="Comma 18" xfId="120" xr:uid="{00000000-0005-0000-0000-000077000000}"/>
    <cellStyle name="Comma 18 2" xfId="814" xr:uid="{011978A4-38E6-4EF2-B8E6-E7D331BEBE4D}"/>
    <cellStyle name="Comma 180" xfId="121" xr:uid="{00000000-0005-0000-0000-000078000000}"/>
    <cellStyle name="Comma 180 2" xfId="815" xr:uid="{06057C2B-88FB-4997-AC39-666FA9F05E19}"/>
    <cellStyle name="Comma 181" xfId="122" xr:uid="{00000000-0005-0000-0000-000079000000}"/>
    <cellStyle name="Comma 181 2" xfId="816" xr:uid="{3A018033-C3EB-404B-B697-F802C906C0FA}"/>
    <cellStyle name="Comma 182" xfId="123" xr:uid="{00000000-0005-0000-0000-00007A000000}"/>
    <cellStyle name="Comma 182 2" xfId="817" xr:uid="{1DFB6868-E4EC-4CDA-B4B8-8298C6EDBE5D}"/>
    <cellStyle name="Comma 183" xfId="124" xr:uid="{00000000-0005-0000-0000-00007B000000}"/>
    <cellStyle name="Comma 183 2" xfId="818" xr:uid="{8D85B8BE-2EFC-4B28-A9BB-22D02F86606E}"/>
    <cellStyle name="Comma 184" xfId="125" xr:uid="{00000000-0005-0000-0000-00007C000000}"/>
    <cellStyle name="Comma 184 2" xfId="819" xr:uid="{F9A0BD0D-B7F9-4356-B69C-51F01D42936C}"/>
    <cellStyle name="Comma 185" xfId="126" xr:uid="{00000000-0005-0000-0000-00007D000000}"/>
    <cellStyle name="Comma 185 2" xfId="820" xr:uid="{B7025926-ACF4-4CF3-A3F8-647DE4F51387}"/>
    <cellStyle name="Comma 186" xfId="127" xr:uid="{00000000-0005-0000-0000-00007E000000}"/>
    <cellStyle name="Comma 186 2" xfId="821" xr:uid="{482C967E-2F03-41E5-8DA4-0708AF4D7DD7}"/>
    <cellStyle name="Comma 187" xfId="128" xr:uid="{00000000-0005-0000-0000-00007F000000}"/>
    <cellStyle name="Comma 187 2" xfId="822" xr:uid="{BF920FAE-492F-4096-9F89-E3047414DBE5}"/>
    <cellStyle name="Comma 188" xfId="129" xr:uid="{00000000-0005-0000-0000-000080000000}"/>
    <cellStyle name="Comma 188 2" xfId="823" xr:uid="{7C9FDDE9-B75C-4482-A2BB-171777957473}"/>
    <cellStyle name="Comma 189" xfId="130" xr:uid="{00000000-0005-0000-0000-000081000000}"/>
    <cellStyle name="Comma 189 2" xfId="824" xr:uid="{DE655D8D-D272-45A6-A394-747027B3F8F2}"/>
    <cellStyle name="Comma 19" xfId="131" xr:uid="{00000000-0005-0000-0000-000082000000}"/>
    <cellStyle name="Comma 19 2" xfId="825" xr:uid="{9E2EF968-D606-4C41-90A1-03ABEB8922C1}"/>
    <cellStyle name="Comma 190" xfId="132" xr:uid="{00000000-0005-0000-0000-000083000000}"/>
    <cellStyle name="Comma 190 2" xfId="826" xr:uid="{44F78DEF-E752-4B36-9B4C-45279E58878F}"/>
    <cellStyle name="Comma 191" xfId="133" xr:uid="{00000000-0005-0000-0000-000084000000}"/>
    <cellStyle name="Comma 191 2" xfId="827" xr:uid="{34843022-FD36-43AB-983A-8A76662E51AB}"/>
    <cellStyle name="Comma 192" xfId="134" xr:uid="{00000000-0005-0000-0000-000085000000}"/>
    <cellStyle name="Comma 192 2" xfId="828" xr:uid="{C475ECF1-85B0-4075-8A4C-A1340D2E5091}"/>
    <cellStyle name="Comma 193" xfId="135" xr:uid="{00000000-0005-0000-0000-000086000000}"/>
    <cellStyle name="Comma 193 2" xfId="829" xr:uid="{E7247BA9-4CE5-4932-8D2F-FD26196DCA1D}"/>
    <cellStyle name="Comma 194" xfId="136" xr:uid="{00000000-0005-0000-0000-000087000000}"/>
    <cellStyle name="Comma 194 2" xfId="830" xr:uid="{7A845F1A-53A4-470D-A613-1691C7375020}"/>
    <cellStyle name="Comma 195" xfId="137" xr:uid="{00000000-0005-0000-0000-000088000000}"/>
    <cellStyle name="Comma 195 2" xfId="831" xr:uid="{7E56D426-393B-42EE-9740-1F527A8FA812}"/>
    <cellStyle name="Comma 196" xfId="138" xr:uid="{00000000-0005-0000-0000-000089000000}"/>
    <cellStyle name="Comma 196 2" xfId="832" xr:uid="{D7DAD0C2-B043-4F0B-8D21-78EEB0724DC5}"/>
    <cellStyle name="Comma 197" xfId="139" xr:uid="{00000000-0005-0000-0000-00008A000000}"/>
    <cellStyle name="Comma 197 2" xfId="833" xr:uid="{17879362-58DB-4B5C-B547-0D45B0443073}"/>
    <cellStyle name="Comma 198" xfId="140" xr:uid="{00000000-0005-0000-0000-00008B000000}"/>
    <cellStyle name="Comma 198 2" xfId="834" xr:uid="{868F303A-0097-4E6C-ADF8-34F06EFC7EF1}"/>
    <cellStyle name="Comma 199" xfId="141" xr:uid="{00000000-0005-0000-0000-00008C000000}"/>
    <cellStyle name="Comma 199 2" xfId="835" xr:uid="{666E2F6A-50F0-4759-AC49-BF5E25099E6F}"/>
    <cellStyle name="Comma 2" xfId="142" xr:uid="{00000000-0005-0000-0000-00008D000000}"/>
    <cellStyle name="Comma 2 2" xfId="836" xr:uid="{92E068C3-A372-4DC8-95DD-FD0D08497077}"/>
    <cellStyle name="Comma 20" xfId="143" xr:uid="{00000000-0005-0000-0000-00008E000000}"/>
    <cellStyle name="Comma 20 2" xfId="837" xr:uid="{6A3A37D8-26DC-44B4-B3D5-D089E587CDA9}"/>
    <cellStyle name="Comma 200" xfId="144" xr:uid="{00000000-0005-0000-0000-00008F000000}"/>
    <cellStyle name="Comma 200 2" xfId="838" xr:uid="{3854C48C-AF13-4134-907D-F71A8F5D20BD}"/>
    <cellStyle name="Comma 201" xfId="145" xr:uid="{00000000-0005-0000-0000-000090000000}"/>
    <cellStyle name="Comma 201 2" xfId="839" xr:uid="{E459E452-26AE-4A8F-8EDF-D488182700E3}"/>
    <cellStyle name="Comma 202" xfId="146" xr:uid="{00000000-0005-0000-0000-000091000000}"/>
    <cellStyle name="Comma 202 2" xfId="840" xr:uid="{2896CC54-B23D-49F3-9C60-72ED3224A71B}"/>
    <cellStyle name="Comma 203" xfId="147" xr:uid="{00000000-0005-0000-0000-000092000000}"/>
    <cellStyle name="Comma 203 2" xfId="841" xr:uid="{C917BA16-058A-4940-9B17-6C17AAA4CC5E}"/>
    <cellStyle name="Comma 204" xfId="148" xr:uid="{00000000-0005-0000-0000-000093000000}"/>
    <cellStyle name="Comma 204 2" xfId="842" xr:uid="{2500A2DD-A917-417E-A9F8-D35463FFD010}"/>
    <cellStyle name="Comma 205" xfId="149" xr:uid="{00000000-0005-0000-0000-000094000000}"/>
    <cellStyle name="Comma 205 2" xfId="843" xr:uid="{11AEE9D3-8C74-4040-9D50-83A584D60AB4}"/>
    <cellStyle name="Comma 206" xfId="150" xr:uid="{00000000-0005-0000-0000-000095000000}"/>
    <cellStyle name="Comma 206 2" xfId="844" xr:uid="{29C86233-1299-4B96-A10E-F034E23D4CE6}"/>
    <cellStyle name="Comma 207" xfId="151" xr:uid="{00000000-0005-0000-0000-000096000000}"/>
    <cellStyle name="Comma 207 2" xfId="845" xr:uid="{C198E97B-F9B2-475D-9641-C4314C1ABF64}"/>
    <cellStyle name="Comma 208" xfId="152" xr:uid="{00000000-0005-0000-0000-000097000000}"/>
    <cellStyle name="Comma 208 2" xfId="846" xr:uid="{26881B00-87CE-463E-A0A1-25DF6DF4E7BD}"/>
    <cellStyle name="Comma 209" xfId="153" xr:uid="{00000000-0005-0000-0000-000098000000}"/>
    <cellStyle name="Comma 209 2" xfId="847" xr:uid="{EDA01CA4-3165-4237-B2A0-4FDA37AEB4F9}"/>
    <cellStyle name="Comma 21" xfId="154" xr:uid="{00000000-0005-0000-0000-000099000000}"/>
    <cellStyle name="Comma 21 2" xfId="848" xr:uid="{3985D804-1CB0-4913-B69D-1B59A3FC7341}"/>
    <cellStyle name="Comma 210" xfId="155" xr:uid="{00000000-0005-0000-0000-00009A000000}"/>
    <cellStyle name="Comma 210 2" xfId="849" xr:uid="{DD8A176F-2CCF-424F-88EB-0A683052F387}"/>
    <cellStyle name="Comma 211" xfId="156" xr:uid="{00000000-0005-0000-0000-00009B000000}"/>
    <cellStyle name="Comma 211 2" xfId="850" xr:uid="{3A9D16BF-2BD0-4A7E-B1BD-802BB3420D90}"/>
    <cellStyle name="Comma 212" xfId="157" xr:uid="{00000000-0005-0000-0000-00009C000000}"/>
    <cellStyle name="Comma 212 2" xfId="851" xr:uid="{CF3B98C4-B2E2-466E-9844-27885E7611A5}"/>
    <cellStyle name="Comma 213" xfId="158" xr:uid="{00000000-0005-0000-0000-00009D000000}"/>
    <cellStyle name="Comma 213 2" xfId="852" xr:uid="{BE4BE044-51D5-4CBA-826B-5C5E93F9E32F}"/>
    <cellStyle name="Comma 214" xfId="159" xr:uid="{00000000-0005-0000-0000-00009E000000}"/>
    <cellStyle name="Comma 214 2" xfId="853" xr:uid="{3EC598C0-6722-47BF-B9B4-97DDCECA9419}"/>
    <cellStyle name="Comma 215" xfId="160" xr:uid="{00000000-0005-0000-0000-00009F000000}"/>
    <cellStyle name="Comma 215 2" xfId="854" xr:uid="{19695DA3-5CED-43E5-8D4D-C230035770DD}"/>
    <cellStyle name="Comma 216" xfId="161" xr:uid="{00000000-0005-0000-0000-0000A0000000}"/>
    <cellStyle name="Comma 216 2" xfId="855" xr:uid="{87A81A5D-02E5-450B-BD66-0B0635D3F678}"/>
    <cellStyle name="Comma 217" xfId="162" xr:uid="{00000000-0005-0000-0000-0000A1000000}"/>
    <cellStyle name="Comma 217 2" xfId="856" xr:uid="{38F4A106-AEC7-4EB4-9AE6-D85EF10BB5A7}"/>
    <cellStyle name="Comma 218" xfId="163" xr:uid="{00000000-0005-0000-0000-0000A2000000}"/>
    <cellStyle name="Comma 218 2" xfId="857" xr:uid="{9C875C65-1209-4311-AFEF-2FF4E8FF7E64}"/>
    <cellStyle name="Comma 219" xfId="164" xr:uid="{00000000-0005-0000-0000-0000A3000000}"/>
    <cellStyle name="Comma 219 2" xfId="858" xr:uid="{B896FFEA-93BB-41E4-98E5-E973F1614C56}"/>
    <cellStyle name="Comma 22" xfId="165" xr:uid="{00000000-0005-0000-0000-0000A4000000}"/>
    <cellStyle name="Comma 22 2" xfId="859" xr:uid="{20D9B554-ADF8-4ECC-8CC5-603212010A0D}"/>
    <cellStyle name="Comma 220" xfId="166" xr:uid="{00000000-0005-0000-0000-0000A5000000}"/>
    <cellStyle name="Comma 220 2" xfId="860" xr:uid="{8497E1AF-2ABA-4E3B-94FE-98F540A69571}"/>
    <cellStyle name="Comma 221" xfId="167" xr:uid="{00000000-0005-0000-0000-0000A6000000}"/>
    <cellStyle name="Comma 221 2" xfId="861" xr:uid="{2707CB80-48D1-44D2-B596-1ABC2D4A6A88}"/>
    <cellStyle name="Comma 222" xfId="168" xr:uid="{00000000-0005-0000-0000-0000A7000000}"/>
    <cellStyle name="Comma 222 2" xfId="862" xr:uid="{4B9CA752-2C00-4BAF-9FD6-C972FF71905B}"/>
    <cellStyle name="Comma 223" xfId="169" xr:uid="{00000000-0005-0000-0000-0000A8000000}"/>
    <cellStyle name="Comma 223 2" xfId="863" xr:uid="{6A1651B7-85EF-49A3-8120-984210E8DA59}"/>
    <cellStyle name="Comma 23" xfId="170" xr:uid="{00000000-0005-0000-0000-0000A9000000}"/>
    <cellStyle name="Comma 23 2" xfId="864" xr:uid="{32E37555-59B9-416D-8ADC-6C4A7AD2DFA9}"/>
    <cellStyle name="Comma 24" xfId="171" xr:uid="{00000000-0005-0000-0000-0000AA000000}"/>
    <cellStyle name="Comma 24 2" xfId="865" xr:uid="{2F845DFE-E071-4D66-9491-06F7EA3877EC}"/>
    <cellStyle name="Comma 25" xfId="172" xr:uid="{00000000-0005-0000-0000-0000AB000000}"/>
    <cellStyle name="Comma 25 2" xfId="866" xr:uid="{BD90098D-329D-457C-8731-45C15D221B5D}"/>
    <cellStyle name="Comma 26" xfId="173" xr:uid="{00000000-0005-0000-0000-0000AC000000}"/>
    <cellStyle name="Comma 26 2" xfId="867" xr:uid="{7D4CE4B6-4000-44B4-AA75-E11E1EE5A139}"/>
    <cellStyle name="Comma 27" xfId="174" xr:uid="{00000000-0005-0000-0000-0000AD000000}"/>
    <cellStyle name="Comma 27 2" xfId="868" xr:uid="{05096628-DF69-4A74-8365-6A31D1CE9673}"/>
    <cellStyle name="Comma 28" xfId="175" xr:uid="{00000000-0005-0000-0000-0000AE000000}"/>
    <cellStyle name="Comma 28 2" xfId="869" xr:uid="{21D25ED3-C807-4296-BC03-3F0775E61CCF}"/>
    <cellStyle name="Comma 29" xfId="176" xr:uid="{00000000-0005-0000-0000-0000AF000000}"/>
    <cellStyle name="Comma 29 2" xfId="870" xr:uid="{D6920CA8-7B77-468D-9C3F-93DD652CF396}"/>
    <cellStyle name="Comma 3" xfId="177" xr:uid="{00000000-0005-0000-0000-0000B0000000}"/>
    <cellStyle name="Comma 3 2" xfId="871" xr:uid="{2D11395E-A28A-451C-884B-98D935F9734E}"/>
    <cellStyle name="Comma 30" xfId="178" xr:uid="{00000000-0005-0000-0000-0000B1000000}"/>
    <cellStyle name="Comma 30 2" xfId="872" xr:uid="{4796F3F4-F2D4-4134-81A0-790D57D0345E}"/>
    <cellStyle name="Comma 31" xfId="179" xr:uid="{00000000-0005-0000-0000-0000B2000000}"/>
    <cellStyle name="Comma 31 2" xfId="873" xr:uid="{2D94F472-9D89-479F-B7DC-909B981AA289}"/>
    <cellStyle name="Comma 32" xfId="180" xr:uid="{00000000-0005-0000-0000-0000B3000000}"/>
    <cellStyle name="Comma 32 2" xfId="874" xr:uid="{DB8F9E7B-C1F4-4C1F-BE88-587167FA4996}"/>
    <cellStyle name="Comma 33" xfId="181" xr:uid="{00000000-0005-0000-0000-0000B4000000}"/>
    <cellStyle name="Comma 33 2" xfId="875" xr:uid="{BD18212E-E23A-48BB-9CF3-6A6AB80F0A4A}"/>
    <cellStyle name="Comma 34" xfId="182" xr:uid="{00000000-0005-0000-0000-0000B5000000}"/>
    <cellStyle name="Comma 34 2" xfId="876" xr:uid="{20FE2E3D-A25C-42D5-99E5-939BCB0201A7}"/>
    <cellStyle name="Comma 35" xfId="183" xr:uid="{00000000-0005-0000-0000-0000B6000000}"/>
    <cellStyle name="Comma 35 2" xfId="877" xr:uid="{08C11F1B-A719-4FD1-9760-C4A4D71AF191}"/>
    <cellStyle name="Comma 36" xfId="184" xr:uid="{00000000-0005-0000-0000-0000B7000000}"/>
    <cellStyle name="Comma 36 2" xfId="878" xr:uid="{4C91B22E-2162-4D90-84A5-0D4BA59DB52B}"/>
    <cellStyle name="Comma 37" xfId="185" xr:uid="{00000000-0005-0000-0000-0000B8000000}"/>
    <cellStyle name="Comma 37 2" xfId="879" xr:uid="{8192D6F2-5892-40A9-B4C7-F4C6CDDC4CEF}"/>
    <cellStyle name="Comma 38" xfId="186" xr:uid="{00000000-0005-0000-0000-0000B9000000}"/>
    <cellStyle name="Comma 38 2" xfId="880" xr:uid="{6C49C7D8-2AEC-43E5-A509-770CAECBEFD9}"/>
    <cellStyle name="Comma 39" xfId="187" xr:uid="{00000000-0005-0000-0000-0000BA000000}"/>
    <cellStyle name="Comma 39 2" xfId="881" xr:uid="{E07EACF9-2019-426D-B825-15F21A1633ED}"/>
    <cellStyle name="Comma 4" xfId="188" xr:uid="{00000000-0005-0000-0000-0000BB000000}"/>
    <cellStyle name="Comma 4 2" xfId="882" xr:uid="{02F0E6FF-3D8C-4096-AEC7-365BE08FE1A0}"/>
    <cellStyle name="Comma 40" xfId="189" xr:uid="{00000000-0005-0000-0000-0000BC000000}"/>
    <cellStyle name="Comma 40 2" xfId="883" xr:uid="{B4118819-4B29-4FE9-8A24-D7E9FC274BC4}"/>
    <cellStyle name="Comma 41" xfId="190" xr:uid="{00000000-0005-0000-0000-0000BD000000}"/>
    <cellStyle name="Comma 41 2" xfId="884" xr:uid="{6E33FF07-4F6A-45C4-BD35-00F21B1EE219}"/>
    <cellStyle name="Comma 42" xfId="191" xr:uid="{00000000-0005-0000-0000-0000BE000000}"/>
    <cellStyle name="Comma 42 2" xfId="885" xr:uid="{C0B8F83A-E23F-447E-9575-0B5128E38D19}"/>
    <cellStyle name="Comma 43" xfId="192" xr:uid="{00000000-0005-0000-0000-0000BF000000}"/>
    <cellStyle name="Comma 43 2" xfId="886" xr:uid="{CCB41F4B-7977-4408-A44E-AC85623B073C}"/>
    <cellStyle name="Comma 44" xfId="193" xr:uid="{00000000-0005-0000-0000-0000C0000000}"/>
    <cellStyle name="Comma 44 2" xfId="887" xr:uid="{7640883D-BE4D-4B7E-88D4-1343D533DA6E}"/>
    <cellStyle name="Comma 45" xfId="194" xr:uid="{00000000-0005-0000-0000-0000C1000000}"/>
    <cellStyle name="Comma 45 2" xfId="888" xr:uid="{A67AFB84-AAB0-42FD-89C5-F3C48991C6E9}"/>
    <cellStyle name="Comma 46" xfId="195" xr:uid="{00000000-0005-0000-0000-0000C2000000}"/>
    <cellStyle name="Comma 46 2" xfId="889" xr:uid="{20F745A4-9676-4045-890C-DAE350B4BB02}"/>
    <cellStyle name="Comma 47" xfId="196" xr:uid="{00000000-0005-0000-0000-0000C3000000}"/>
    <cellStyle name="Comma 47 2" xfId="890" xr:uid="{6923E35E-A563-4915-9EA1-F66E568FA44F}"/>
    <cellStyle name="Comma 48" xfId="197" xr:uid="{00000000-0005-0000-0000-0000C4000000}"/>
    <cellStyle name="Comma 48 2" xfId="891" xr:uid="{38FD6C40-0D21-436A-B5AC-4010DDF39B00}"/>
    <cellStyle name="Comma 49" xfId="198" xr:uid="{00000000-0005-0000-0000-0000C5000000}"/>
    <cellStyle name="Comma 49 2" xfId="892" xr:uid="{B8C7AE5D-782F-43B9-AAA1-898C04DACD17}"/>
    <cellStyle name="Comma 5" xfId="199" xr:uid="{00000000-0005-0000-0000-0000C6000000}"/>
    <cellStyle name="Comma 5 2" xfId="893" xr:uid="{26D594F8-A31C-4E32-990B-766F88E2CC5A}"/>
    <cellStyle name="Comma 50" xfId="200" xr:uid="{00000000-0005-0000-0000-0000C7000000}"/>
    <cellStyle name="Comma 50 2" xfId="894" xr:uid="{E91F6A20-C394-4C79-805D-073EA77FA327}"/>
    <cellStyle name="Comma 51" xfId="201" xr:uid="{00000000-0005-0000-0000-0000C8000000}"/>
    <cellStyle name="Comma 51 2" xfId="895" xr:uid="{87E1C7BA-7492-4719-B26D-73A5C3303E77}"/>
    <cellStyle name="Comma 52" xfId="202" xr:uid="{00000000-0005-0000-0000-0000C9000000}"/>
    <cellStyle name="Comma 52 2" xfId="896" xr:uid="{F5A49BCE-BEC2-4884-A20B-FB2B91EFA968}"/>
    <cellStyle name="Comma 53" xfId="203" xr:uid="{00000000-0005-0000-0000-0000CA000000}"/>
    <cellStyle name="Comma 53 2" xfId="897" xr:uid="{BB23352C-BC05-4544-B250-3094EA9D8ED9}"/>
    <cellStyle name="Comma 54" xfId="204" xr:uid="{00000000-0005-0000-0000-0000CB000000}"/>
    <cellStyle name="Comma 54 2" xfId="898" xr:uid="{56E19DA3-C500-43D7-A77C-2DA20CB7C08E}"/>
    <cellStyle name="Comma 55" xfId="205" xr:uid="{00000000-0005-0000-0000-0000CC000000}"/>
    <cellStyle name="Comma 55 2" xfId="899" xr:uid="{34BAFE2B-ED1A-4DF4-A11B-2BA7A41497E4}"/>
    <cellStyle name="Comma 56" xfId="206" xr:uid="{00000000-0005-0000-0000-0000CD000000}"/>
    <cellStyle name="Comma 56 2" xfId="900" xr:uid="{BE753505-0E54-48D7-9D8A-BFB19607E300}"/>
    <cellStyle name="Comma 57" xfId="207" xr:uid="{00000000-0005-0000-0000-0000CE000000}"/>
    <cellStyle name="Comma 57 2" xfId="901" xr:uid="{E3DF9665-7289-45B0-88A9-426173E20DF1}"/>
    <cellStyle name="Comma 58" xfId="208" xr:uid="{00000000-0005-0000-0000-0000CF000000}"/>
    <cellStyle name="Comma 58 2" xfId="902" xr:uid="{DEFAB7FE-A941-4341-B1B3-AC25CC97D304}"/>
    <cellStyle name="Comma 59" xfId="209" xr:uid="{00000000-0005-0000-0000-0000D0000000}"/>
    <cellStyle name="Comma 59 2" xfId="903" xr:uid="{06B3D64D-15A9-4512-AFF0-778C5678DB33}"/>
    <cellStyle name="Comma 6" xfId="210" xr:uid="{00000000-0005-0000-0000-0000D1000000}"/>
    <cellStyle name="Comma 6 2" xfId="904" xr:uid="{50994BC5-4F21-424C-B123-CA211E0F9970}"/>
    <cellStyle name="Comma 60" xfId="211" xr:uid="{00000000-0005-0000-0000-0000D2000000}"/>
    <cellStyle name="Comma 60 2" xfId="905" xr:uid="{E741B01D-42BA-46D6-A8C1-DFE534494C8E}"/>
    <cellStyle name="Comma 61" xfId="212" xr:uid="{00000000-0005-0000-0000-0000D3000000}"/>
    <cellStyle name="Comma 61 2" xfId="906" xr:uid="{ACED73B2-F9A1-4681-B743-8B9629E9ACB0}"/>
    <cellStyle name="Comma 62" xfId="213" xr:uid="{00000000-0005-0000-0000-0000D4000000}"/>
    <cellStyle name="Comma 62 2" xfId="907" xr:uid="{E40D0066-DC15-43C8-8646-32C5699D651C}"/>
    <cellStyle name="Comma 63" xfId="214" xr:uid="{00000000-0005-0000-0000-0000D5000000}"/>
    <cellStyle name="Comma 63 2" xfId="908" xr:uid="{7FA9EDD8-E6D8-4D6E-97F0-6B10241428B7}"/>
    <cellStyle name="Comma 64" xfId="215" xr:uid="{00000000-0005-0000-0000-0000D6000000}"/>
    <cellStyle name="Comma 64 2" xfId="909" xr:uid="{18251BAB-2356-493C-834B-467ADD01662F}"/>
    <cellStyle name="Comma 65" xfId="216" xr:uid="{00000000-0005-0000-0000-0000D7000000}"/>
    <cellStyle name="Comma 65 2" xfId="910" xr:uid="{D75C4CD9-B4A6-494B-BA4C-B1D24884EDA5}"/>
    <cellStyle name="Comma 66" xfId="217" xr:uid="{00000000-0005-0000-0000-0000D8000000}"/>
    <cellStyle name="Comma 66 2" xfId="911" xr:uid="{87545748-E7D7-4A9F-A00A-CAAA7E74F438}"/>
    <cellStyle name="Comma 67" xfId="218" xr:uid="{00000000-0005-0000-0000-0000D9000000}"/>
    <cellStyle name="Comma 67 2" xfId="912" xr:uid="{9C1737C5-F1A6-41DB-9234-086E0A567DB8}"/>
    <cellStyle name="Comma 68" xfId="219" xr:uid="{00000000-0005-0000-0000-0000DA000000}"/>
    <cellStyle name="Comma 68 2" xfId="913" xr:uid="{7AA88149-0A77-46CA-B7E4-28678442BB20}"/>
    <cellStyle name="Comma 69" xfId="220" xr:uid="{00000000-0005-0000-0000-0000DB000000}"/>
    <cellStyle name="Comma 69 2" xfId="914" xr:uid="{8986DB92-D17E-4770-9EA5-E6072E2822DE}"/>
    <cellStyle name="Comma 7" xfId="221" xr:uid="{00000000-0005-0000-0000-0000DC000000}"/>
    <cellStyle name="Comma 7 2" xfId="915" xr:uid="{AA14433C-1F7B-4A41-B558-6A9E3C74B4B0}"/>
    <cellStyle name="Comma 70" xfId="222" xr:uid="{00000000-0005-0000-0000-0000DD000000}"/>
    <cellStyle name="Comma 70 2" xfId="916" xr:uid="{4E175D34-B46B-425E-ADB6-9A6284DDE1DE}"/>
    <cellStyle name="Comma 71" xfId="223" xr:uid="{00000000-0005-0000-0000-0000DE000000}"/>
    <cellStyle name="Comma 71 2" xfId="917" xr:uid="{1C9DAC3C-447D-4348-8931-25E113F094D5}"/>
    <cellStyle name="Comma 72" xfId="224" xr:uid="{00000000-0005-0000-0000-0000DF000000}"/>
    <cellStyle name="Comma 72 2" xfId="918" xr:uid="{E04E48EC-0F48-403D-8AA1-55E753C59E24}"/>
    <cellStyle name="Comma 73" xfId="225" xr:uid="{00000000-0005-0000-0000-0000E0000000}"/>
    <cellStyle name="Comma 73 2" xfId="919" xr:uid="{EB6CA2E1-5D9F-4319-B106-D4FAB39FE928}"/>
    <cellStyle name="Comma 74" xfId="226" xr:uid="{00000000-0005-0000-0000-0000E1000000}"/>
    <cellStyle name="Comma 74 2" xfId="920" xr:uid="{EB734F3F-619C-48FC-8C49-262CA042C9E5}"/>
    <cellStyle name="Comma 75" xfId="227" xr:uid="{00000000-0005-0000-0000-0000E2000000}"/>
    <cellStyle name="Comma 75 2" xfId="921" xr:uid="{01BBAD9E-72A9-455A-BD0F-268059D79294}"/>
    <cellStyle name="Comma 76" xfId="228" xr:uid="{00000000-0005-0000-0000-0000E3000000}"/>
    <cellStyle name="Comma 76 2" xfId="922" xr:uid="{13801DCA-D763-4B0D-98ED-A7EBA73A40BC}"/>
    <cellStyle name="Comma 77" xfId="229" xr:uid="{00000000-0005-0000-0000-0000E4000000}"/>
    <cellStyle name="Comma 77 2" xfId="923" xr:uid="{A3F5939E-7A5A-4B80-B5B7-63525CE9815B}"/>
    <cellStyle name="Comma 78" xfId="230" xr:uid="{00000000-0005-0000-0000-0000E5000000}"/>
    <cellStyle name="Comma 78 2" xfId="924" xr:uid="{FA5BD1FC-F1F3-4473-A446-C6CFB0CABAA0}"/>
    <cellStyle name="Comma 79" xfId="231" xr:uid="{00000000-0005-0000-0000-0000E6000000}"/>
    <cellStyle name="Comma 79 2" xfId="925" xr:uid="{F24954D3-012D-49A7-82CC-02862680ED00}"/>
    <cellStyle name="Comma 8" xfId="232" xr:uid="{00000000-0005-0000-0000-0000E7000000}"/>
    <cellStyle name="Comma 8 2" xfId="926" xr:uid="{5A5FADD2-4BB2-4EF2-9821-F3C95CDF6B30}"/>
    <cellStyle name="Comma 80" xfId="233" xr:uid="{00000000-0005-0000-0000-0000E8000000}"/>
    <cellStyle name="Comma 80 2" xfId="927" xr:uid="{402505DF-436D-4FAA-8A96-5DF57D5F4A42}"/>
    <cellStyle name="Comma 81" xfId="234" xr:uid="{00000000-0005-0000-0000-0000E9000000}"/>
    <cellStyle name="Comma 81 2" xfId="928" xr:uid="{B13E12D0-B185-4CFE-8A36-99A866370F80}"/>
    <cellStyle name="Comma 82" xfId="235" xr:uid="{00000000-0005-0000-0000-0000EA000000}"/>
    <cellStyle name="Comma 82 2" xfId="929" xr:uid="{DC07861A-597E-475C-A2C2-FDB689DE21D7}"/>
    <cellStyle name="Comma 83" xfId="236" xr:uid="{00000000-0005-0000-0000-0000EB000000}"/>
    <cellStyle name="Comma 83 2" xfId="930" xr:uid="{A24E7035-510D-4C6F-A378-CE3F2647D2DC}"/>
    <cellStyle name="Comma 84" xfId="237" xr:uid="{00000000-0005-0000-0000-0000EC000000}"/>
    <cellStyle name="Comma 84 2" xfId="931" xr:uid="{5FB330F6-257E-4FD5-B8F0-323BE4FCD9B3}"/>
    <cellStyle name="Comma 85" xfId="238" xr:uid="{00000000-0005-0000-0000-0000ED000000}"/>
    <cellStyle name="Comma 85 2" xfId="932" xr:uid="{F02AE2AF-A5A6-410B-A613-FCC9BE0283E9}"/>
    <cellStyle name="Comma 86" xfId="239" xr:uid="{00000000-0005-0000-0000-0000EE000000}"/>
    <cellStyle name="Comma 86 2" xfId="933" xr:uid="{EBE510B5-0451-4161-AA8C-5A29F9A126DE}"/>
    <cellStyle name="Comma 87" xfId="240" xr:uid="{00000000-0005-0000-0000-0000EF000000}"/>
    <cellStyle name="Comma 87 2" xfId="934" xr:uid="{0C8C63AF-C4C6-4DA4-9324-AC1BA86842E4}"/>
    <cellStyle name="Comma 88" xfId="241" xr:uid="{00000000-0005-0000-0000-0000F0000000}"/>
    <cellStyle name="Comma 88 2" xfId="935" xr:uid="{57AE924E-B718-4EA3-9B54-56886CFDD3D1}"/>
    <cellStyle name="Comma 89" xfId="242" xr:uid="{00000000-0005-0000-0000-0000F1000000}"/>
    <cellStyle name="Comma 89 2" xfId="936" xr:uid="{BB46A911-4CD1-4F49-AC15-DEBCB63B217D}"/>
    <cellStyle name="Comma 9" xfId="243" xr:uid="{00000000-0005-0000-0000-0000F2000000}"/>
    <cellStyle name="Comma 9 2" xfId="937" xr:uid="{28D2422C-0F1C-4C69-9C8B-A28CE87EC8EA}"/>
    <cellStyle name="Comma 90" xfId="244" xr:uid="{00000000-0005-0000-0000-0000F3000000}"/>
    <cellStyle name="Comma 90 2" xfId="938" xr:uid="{5EA62B02-B7F7-437E-9EA0-8264EB4BAFA1}"/>
    <cellStyle name="Comma 91" xfId="245" xr:uid="{00000000-0005-0000-0000-0000F4000000}"/>
    <cellStyle name="Comma 91 2" xfId="939" xr:uid="{436339E9-2FB8-4908-BCB6-E0BF1E31759D}"/>
    <cellStyle name="Comma 92" xfId="246" xr:uid="{00000000-0005-0000-0000-0000F5000000}"/>
    <cellStyle name="Comma 92 2" xfId="940" xr:uid="{6019C185-42A5-48FA-B7D1-836BFA43694A}"/>
    <cellStyle name="Comma 93" xfId="247" xr:uid="{00000000-0005-0000-0000-0000F6000000}"/>
    <cellStyle name="Comma 93 2" xfId="941" xr:uid="{893A8BD2-6098-4166-879C-070488DA9FAF}"/>
    <cellStyle name="Comma 94" xfId="248" xr:uid="{00000000-0005-0000-0000-0000F7000000}"/>
    <cellStyle name="Comma 94 2" xfId="942" xr:uid="{B7C73E79-9F40-4547-A73E-8E2B5FF98F24}"/>
    <cellStyle name="Comma 95" xfId="249" xr:uid="{00000000-0005-0000-0000-0000F8000000}"/>
    <cellStyle name="Comma 95 2" xfId="943" xr:uid="{AEAA80D8-6BC5-4BE7-97C8-F2743A138896}"/>
    <cellStyle name="Comma 96" xfId="250" xr:uid="{00000000-0005-0000-0000-0000F9000000}"/>
    <cellStyle name="Comma 96 2" xfId="944" xr:uid="{C12F21C8-3AF4-426E-888E-41865663A219}"/>
    <cellStyle name="Comma 97" xfId="251" xr:uid="{00000000-0005-0000-0000-0000FA000000}"/>
    <cellStyle name="Comma 97 2" xfId="945" xr:uid="{FAC95D73-0F2C-4AF4-A5DF-377CC2E06FEC}"/>
    <cellStyle name="Comma 98" xfId="252" xr:uid="{00000000-0005-0000-0000-0000FB000000}"/>
    <cellStyle name="Comma 98 2" xfId="946" xr:uid="{24CA5068-C35F-48EE-9385-94F0D8452F9F}"/>
    <cellStyle name="Comma 99" xfId="253" xr:uid="{00000000-0005-0000-0000-0000FC000000}"/>
    <cellStyle name="Comma 99 2" xfId="947" xr:uid="{711F93E7-CC69-450D-9513-EEA9B39378AE}"/>
    <cellStyle name="Currency [0] 2" xfId="254" xr:uid="{00000000-0005-0000-0000-0000FD000000}"/>
    <cellStyle name="Currency [0] 2 2" xfId="1173" xr:uid="{6A6DA9C0-6480-4C73-B6B3-6CA3325B3821}"/>
    <cellStyle name="Currency [0] 3" xfId="255" xr:uid="{00000000-0005-0000-0000-0000FE000000}"/>
    <cellStyle name="Currency [0] 3 2" xfId="1174" xr:uid="{7DAE06E0-5C05-4262-A6E2-B428C2382551}"/>
    <cellStyle name="Currency [0] 4" xfId="256" xr:uid="{00000000-0005-0000-0000-0000FF000000}"/>
    <cellStyle name="Currency [0] 4 2" xfId="1175" xr:uid="{E4CC77A2-F1CF-479F-AA40-34092D27265F}"/>
    <cellStyle name="Currency [0] 5" xfId="257" xr:uid="{00000000-0005-0000-0000-000000010000}"/>
    <cellStyle name="Currency [0] 5 2" xfId="1176" xr:uid="{F8DE3FD6-9A26-4E1E-90A2-CE4109DE6EB5}"/>
    <cellStyle name="Currency 10" xfId="258" xr:uid="{00000000-0005-0000-0000-000001010000}"/>
    <cellStyle name="Currency 10 2" xfId="951" xr:uid="{C3211CE0-0088-4C2A-A288-301B5AFAADFD}"/>
    <cellStyle name="Currency 100" xfId="259" xr:uid="{00000000-0005-0000-0000-000002010000}"/>
    <cellStyle name="Currency 100 2" xfId="952" xr:uid="{DA067B4B-8BFD-4C09-811C-A06BBAA88314}"/>
    <cellStyle name="Currency 101" xfId="260" xr:uid="{00000000-0005-0000-0000-000003010000}"/>
    <cellStyle name="Currency 101 2" xfId="953" xr:uid="{C743F263-3E4B-4672-93CF-DC929C81969C}"/>
    <cellStyle name="Currency 102" xfId="261" xr:uid="{00000000-0005-0000-0000-000004010000}"/>
    <cellStyle name="Currency 102 2" xfId="954" xr:uid="{1BB00250-E22E-40A4-AD4F-6D44B3DC8278}"/>
    <cellStyle name="Currency 103" xfId="262" xr:uid="{00000000-0005-0000-0000-000005010000}"/>
    <cellStyle name="Currency 103 2" xfId="955" xr:uid="{1A01D79E-BB8F-4DEA-AF80-B29515DD3A77}"/>
    <cellStyle name="Currency 104" xfId="263" xr:uid="{00000000-0005-0000-0000-000006010000}"/>
    <cellStyle name="Currency 104 2" xfId="956" xr:uid="{0E49829A-698F-4B13-A8F1-3D7B93854891}"/>
    <cellStyle name="Currency 105" xfId="264" xr:uid="{00000000-0005-0000-0000-000007010000}"/>
    <cellStyle name="Currency 105 2" xfId="957" xr:uid="{D2D2D1C5-4D5A-4B7F-A337-F40343DC608C}"/>
    <cellStyle name="Currency 106" xfId="265" xr:uid="{00000000-0005-0000-0000-000008010000}"/>
    <cellStyle name="Currency 106 2" xfId="958" xr:uid="{740BDDC6-83C8-4B7D-A31C-749A34A11058}"/>
    <cellStyle name="Currency 107" xfId="266" xr:uid="{00000000-0005-0000-0000-000009010000}"/>
    <cellStyle name="Currency 107 2" xfId="959" xr:uid="{C58BB5BF-1D6B-4801-A63C-F0A43B75532F}"/>
    <cellStyle name="Currency 108" xfId="267" xr:uid="{00000000-0005-0000-0000-00000A010000}"/>
    <cellStyle name="Currency 108 2" xfId="960" xr:uid="{3AA909ED-7E8D-4ED0-BF93-F14614D7AA34}"/>
    <cellStyle name="Currency 109" xfId="268" xr:uid="{00000000-0005-0000-0000-00000B010000}"/>
    <cellStyle name="Currency 109 2" xfId="961" xr:uid="{B56E9745-8F5A-4448-9DAA-211544C43FC8}"/>
    <cellStyle name="Currency 11" xfId="269" xr:uid="{00000000-0005-0000-0000-00000C010000}"/>
    <cellStyle name="Currency 11 2" xfId="962" xr:uid="{A5363CAC-CA20-4A3B-B195-B3D8D2FAE934}"/>
    <cellStyle name="Currency 110" xfId="270" xr:uid="{00000000-0005-0000-0000-00000D010000}"/>
    <cellStyle name="Currency 110 2" xfId="963" xr:uid="{66C091A9-03B9-4E0D-A526-2C0439C91162}"/>
    <cellStyle name="Currency 111" xfId="271" xr:uid="{00000000-0005-0000-0000-00000E010000}"/>
    <cellStyle name="Currency 111 2" xfId="964" xr:uid="{AD0259F1-96B8-45F3-A1CF-048B294188EF}"/>
    <cellStyle name="Currency 112" xfId="272" xr:uid="{00000000-0005-0000-0000-00000F010000}"/>
    <cellStyle name="Currency 112 2" xfId="965" xr:uid="{2F7CEF8D-70AF-41FF-BC45-ECAD3F76D103}"/>
    <cellStyle name="Currency 113" xfId="273" xr:uid="{00000000-0005-0000-0000-000010010000}"/>
    <cellStyle name="Currency 113 2" xfId="966" xr:uid="{2D8A9839-A8EC-4C67-BAE4-D15CDF8AC045}"/>
    <cellStyle name="Currency 114" xfId="274" xr:uid="{00000000-0005-0000-0000-000011010000}"/>
    <cellStyle name="Currency 114 2" xfId="967" xr:uid="{A14E6D6A-7944-41CE-AFC6-0191B97816D1}"/>
    <cellStyle name="Currency 115" xfId="275" xr:uid="{00000000-0005-0000-0000-000012010000}"/>
    <cellStyle name="Currency 115 2" xfId="968" xr:uid="{136AC249-7B94-440F-933D-3D34E5BF4DEA}"/>
    <cellStyle name="Currency 116" xfId="276" xr:uid="{00000000-0005-0000-0000-000013010000}"/>
    <cellStyle name="Currency 116 2" xfId="969" xr:uid="{AF5D46FF-ACA8-48C0-A937-53825CB6F5E6}"/>
    <cellStyle name="Currency 117" xfId="277" xr:uid="{00000000-0005-0000-0000-000014010000}"/>
    <cellStyle name="Currency 117 2" xfId="970" xr:uid="{B512AB7D-18E9-46C9-BBF0-875F62F87678}"/>
    <cellStyle name="Currency 118" xfId="278" xr:uid="{00000000-0005-0000-0000-000015010000}"/>
    <cellStyle name="Currency 118 2" xfId="971" xr:uid="{A2B173AD-1922-46E3-A325-E6D2ABE2884D}"/>
    <cellStyle name="Currency 119" xfId="279" xr:uid="{00000000-0005-0000-0000-000016010000}"/>
    <cellStyle name="Currency 119 2" xfId="972" xr:uid="{39513993-393D-4032-B92F-D976097895E6}"/>
    <cellStyle name="Currency 12" xfId="280" xr:uid="{00000000-0005-0000-0000-000017010000}"/>
    <cellStyle name="Currency 12 2" xfId="973" xr:uid="{B251C0F3-0045-4829-BE23-0A64BE7FED4C}"/>
    <cellStyle name="Currency 120" xfId="281" xr:uid="{00000000-0005-0000-0000-000018010000}"/>
    <cellStyle name="Currency 120 2" xfId="974" xr:uid="{C85E84A0-B6B6-4D7B-9B19-0200229B1BB7}"/>
    <cellStyle name="Currency 121" xfId="282" xr:uid="{00000000-0005-0000-0000-000019010000}"/>
    <cellStyle name="Currency 121 2" xfId="975" xr:uid="{0B526935-39B2-431C-A8FC-5AB9B4FAAC82}"/>
    <cellStyle name="Currency 122" xfId="283" xr:uid="{00000000-0005-0000-0000-00001A010000}"/>
    <cellStyle name="Currency 122 2" xfId="976" xr:uid="{30C590B6-F52E-40C6-AF9E-5D6B18BD53A2}"/>
    <cellStyle name="Currency 123" xfId="284" xr:uid="{00000000-0005-0000-0000-00001B010000}"/>
    <cellStyle name="Currency 123 2" xfId="977" xr:uid="{E148A8F2-0EBB-40FC-B604-17FCD25252A1}"/>
    <cellStyle name="Currency 124" xfId="285" xr:uid="{00000000-0005-0000-0000-00001C010000}"/>
    <cellStyle name="Currency 124 2" xfId="978" xr:uid="{178D03C2-06B5-4297-93E2-60EDE512BA4C}"/>
    <cellStyle name="Currency 125" xfId="286" xr:uid="{00000000-0005-0000-0000-00001D010000}"/>
    <cellStyle name="Currency 125 2" xfId="979" xr:uid="{36E0D948-334E-43CC-A055-AB28AB6AC756}"/>
    <cellStyle name="Currency 126" xfId="287" xr:uid="{00000000-0005-0000-0000-00001E010000}"/>
    <cellStyle name="Currency 126 2" xfId="980" xr:uid="{CDD897AD-9372-4CBE-93A7-73987C19F2A8}"/>
    <cellStyle name="Currency 127" xfId="288" xr:uid="{00000000-0005-0000-0000-00001F010000}"/>
    <cellStyle name="Currency 127 2" xfId="981" xr:uid="{54271FE0-B235-4BAA-AF86-5484B3C5BC73}"/>
    <cellStyle name="Currency 128" xfId="289" xr:uid="{00000000-0005-0000-0000-000020010000}"/>
    <cellStyle name="Currency 128 2" xfId="982" xr:uid="{9404F905-D681-48F0-8132-3A83049738B2}"/>
    <cellStyle name="Currency 129" xfId="290" xr:uid="{00000000-0005-0000-0000-000021010000}"/>
    <cellStyle name="Currency 129 2" xfId="983" xr:uid="{17D8DE34-2B7B-4542-8FAA-7982205649E1}"/>
    <cellStyle name="Currency 13" xfId="291" xr:uid="{00000000-0005-0000-0000-000022010000}"/>
    <cellStyle name="Currency 13 2" xfId="984" xr:uid="{B8DE6E1B-BEFE-4C13-8619-2D41D94208AD}"/>
    <cellStyle name="Currency 130" xfId="292" xr:uid="{00000000-0005-0000-0000-000023010000}"/>
    <cellStyle name="Currency 130 2" xfId="985" xr:uid="{CF25DD4C-7A5D-4A6F-82E6-18EC7223766D}"/>
    <cellStyle name="Currency 131" xfId="293" xr:uid="{00000000-0005-0000-0000-000024010000}"/>
    <cellStyle name="Currency 131 2" xfId="986" xr:uid="{88EEC019-F5F8-44FB-92FC-54C4D3D37A3B}"/>
    <cellStyle name="Currency 132" xfId="294" xr:uid="{00000000-0005-0000-0000-000025010000}"/>
    <cellStyle name="Currency 132 2" xfId="987" xr:uid="{F58ACE1C-1252-4EDB-AEEF-DC8ADD482AF6}"/>
    <cellStyle name="Currency 133" xfId="295" xr:uid="{00000000-0005-0000-0000-000026010000}"/>
    <cellStyle name="Currency 133 2" xfId="988" xr:uid="{3B4E1164-61F6-4B48-8281-7E704871DDFA}"/>
    <cellStyle name="Currency 134" xfId="296" xr:uid="{00000000-0005-0000-0000-000027010000}"/>
    <cellStyle name="Currency 134 2" xfId="989" xr:uid="{BDA1D1E1-0F71-4EEF-9EC8-CA554E7499FB}"/>
    <cellStyle name="Currency 135" xfId="297" xr:uid="{00000000-0005-0000-0000-000028010000}"/>
    <cellStyle name="Currency 135 2" xfId="990" xr:uid="{55FF71DD-2EBE-4835-86AA-2FBED60B3057}"/>
    <cellStyle name="Currency 136" xfId="298" xr:uid="{00000000-0005-0000-0000-000029010000}"/>
    <cellStyle name="Currency 136 2" xfId="991" xr:uid="{D9BE9AAD-08B2-4DEB-80D0-BF5E15425031}"/>
    <cellStyle name="Currency 137" xfId="299" xr:uid="{00000000-0005-0000-0000-00002A010000}"/>
    <cellStyle name="Currency 137 2" xfId="992" xr:uid="{F241E67F-DFCD-492B-BB8F-0DB35ED50960}"/>
    <cellStyle name="Currency 138" xfId="300" xr:uid="{00000000-0005-0000-0000-00002B010000}"/>
    <cellStyle name="Currency 138 2" xfId="993" xr:uid="{50482474-5899-49FF-A55E-979469222A50}"/>
    <cellStyle name="Currency 139" xfId="301" xr:uid="{00000000-0005-0000-0000-00002C010000}"/>
    <cellStyle name="Currency 139 2" xfId="994" xr:uid="{05726965-2376-47FE-9CC6-FEF21B0F4385}"/>
    <cellStyle name="Currency 14" xfId="302" xr:uid="{00000000-0005-0000-0000-00002D010000}"/>
    <cellStyle name="Currency 14 2" xfId="995" xr:uid="{ECE6D535-05BE-4FA2-A667-BC03105E642C}"/>
    <cellStyle name="Currency 140" xfId="303" xr:uid="{00000000-0005-0000-0000-00002E010000}"/>
    <cellStyle name="Currency 140 2" xfId="996" xr:uid="{54582353-132F-499A-A2BF-21E59915ACCC}"/>
    <cellStyle name="Currency 141" xfId="304" xr:uid="{00000000-0005-0000-0000-00002F010000}"/>
    <cellStyle name="Currency 141 2" xfId="997" xr:uid="{7C9FB5AF-70D5-450E-B4DE-A73541E06099}"/>
    <cellStyle name="Currency 142" xfId="305" xr:uid="{00000000-0005-0000-0000-000030010000}"/>
    <cellStyle name="Currency 142 2" xfId="998" xr:uid="{F6E02515-9F27-42E5-8548-7FB3C4981C84}"/>
    <cellStyle name="Currency 143" xfId="306" xr:uid="{00000000-0005-0000-0000-000031010000}"/>
    <cellStyle name="Currency 143 2" xfId="999" xr:uid="{1B04BEDA-0E3E-48C4-95DC-E13F8F7F6FB5}"/>
    <cellStyle name="Currency 144" xfId="307" xr:uid="{00000000-0005-0000-0000-000032010000}"/>
    <cellStyle name="Currency 144 2" xfId="1000" xr:uid="{49BFDC0B-B3D8-428F-96B1-BF36695D916A}"/>
    <cellStyle name="Currency 145" xfId="308" xr:uid="{00000000-0005-0000-0000-000033010000}"/>
    <cellStyle name="Currency 145 2" xfId="1001" xr:uid="{1060DF06-F992-45D7-962A-A64A437C303E}"/>
    <cellStyle name="Currency 146" xfId="309" xr:uid="{00000000-0005-0000-0000-000034010000}"/>
    <cellStyle name="Currency 146 2" xfId="1002" xr:uid="{CC827E27-438C-4B2A-A968-C0497A9EA6EC}"/>
    <cellStyle name="Currency 147" xfId="310" xr:uid="{00000000-0005-0000-0000-000035010000}"/>
    <cellStyle name="Currency 147 2" xfId="1003" xr:uid="{8B5F9EFD-A839-488A-BF45-21417E8B9B36}"/>
    <cellStyle name="Currency 148" xfId="311" xr:uid="{00000000-0005-0000-0000-000036010000}"/>
    <cellStyle name="Currency 148 2" xfId="1004" xr:uid="{9DE454F7-0899-45C5-9C51-B1CDF5FA7A0B}"/>
    <cellStyle name="Currency 149" xfId="312" xr:uid="{00000000-0005-0000-0000-000037010000}"/>
    <cellStyle name="Currency 149 2" xfId="1005" xr:uid="{A25A8E29-50DC-4B2E-B0AB-12F211BEB4EE}"/>
    <cellStyle name="Currency 15" xfId="313" xr:uid="{00000000-0005-0000-0000-000038010000}"/>
    <cellStyle name="Currency 15 2" xfId="1006" xr:uid="{2CC5BB9B-7B35-4C5C-BA96-8F3B94F629F9}"/>
    <cellStyle name="Currency 150" xfId="314" xr:uid="{00000000-0005-0000-0000-000039010000}"/>
    <cellStyle name="Currency 150 2" xfId="1007" xr:uid="{286DB330-6953-4325-8F11-04A553132ECA}"/>
    <cellStyle name="Currency 151" xfId="315" xr:uid="{00000000-0005-0000-0000-00003A010000}"/>
    <cellStyle name="Currency 151 2" xfId="1008" xr:uid="{F675A32B-6E6E-40DF-8C1E-00EF6D7A6011}"/>
    <cellStyle name="Currency 152" xfId="316" xr:uid="{00000000-0005-0000-0000-00003B010000}"/>
    <cellStyle name="Currency 152 2" xfId="1009" xr:uid="{93CF09F2-B929-4A87-8BFD-537AF0744578}"/>
    <cellStyle name="Currency 153" xfId="317" xr:uid="{00000000-0005-0000-0000-00003C010000}"/>
    <cellStyle name="Currency 153 2" xfId="1010" xr:uid="{DE8E3DD6-0E45-436D-AE03-36C912C65942}"/>
    <cellStyle name="Currency 154" xfId="318" xr:uid="{00000000-0005-0000-0000-00003D010000}"/>
    <cellStyle name="Currency 154 2" xfId="1011" xr:uid="{819419F8-F0EA-4903-B4E1-680FBA8E72BC}"/>
    <cellStyle name="Currency 155" xfId="319" xr:uid="{00000000-0005-0000-0000-00003E010000}"/>
    <cellStyle name="Currency 155 2" xfId="1012" xr:uid="{3DF59E21-AF42-497A-9114-DF9458758825}"/>
    <cellStyle name="Currency 156" xfId="320" xr:uid="{00000000-0005-0000-0000-00003F010000}"/>
    <cellStyle name="Currency 156 2" xfId="1013" xr:uid="{BAFA8CED-2B8F-435C-B3C9-5389A1D25845}"/>
    <cellStyle name="Currency 157" xfId="321" xr:uid="{00000000-0005-0000-0000-000040010000}"/>
    <cellStyle name="Currency 157 2" xfId="1014" xr:uid="{651BAB7B-F57C-45B6-8545-385BA08D4A53}"/>
    <cellStyle name="Currency 158" xfId="322" xr:uid="{00000000-0005-0000-0000-000041010000}"/>
    <cellStyle name="Currency 158 2" xfId="1015" xr:uid="{376C6F16-558A-477D-97C4-FA27BDF4BF80}"/>
    <cellStyle name="Currency 159" xfId="323" xr:uid="{00000000-0005-0000-0000-000042010000}"/>
    <cellStyle name="Currency 159 2" xfId="1016" xr:uid="{0D09B713-AF69-47DC-96BC-B830D23DD694}"/>
    <cellStyle name="Currency 16" xfId="324" xr:uid="{00000000-0005-0000-0000-000043010000}"/>
    <cellStyle name="Currency 16 2" xfId="1017" xr:uid="{AC775496-92AE-44C6-A8AA-4F9054586B6D}"/>
    <cellStyle name="Currency 160" xfId="325" xr:uid="{00000000-0005-0000-0000-000044010000}"/>
    <cellStyle name="Currency 160 2" xfId="1018" xr:uid="{B52309A3-B9F0-4D59-B20B-FC09F09E7B5B}"/>
    <cellStyle name="Currency 161" xfId="326" xr:uid="{00000000-0005-0000-0000-000045010000}"/>
    <cellStyle name="Currency 161 2" xfId="1019" xr:uid="{FE1AE329-E054-4D52-9212-A62A864B2669}"/>
    <cellStyle name="Currency 162" xfId="327" xr:uid="{00000000-0005-0000-0000-000046010000}"/>
    <cellStyle name="Currency 162 2" xfId="1020" xr:uid="{FE5571EC-62C4-42A9-A489-3DD09812E40D}"/>
    <cellStyle name="Currency 163" xfId="328" xr:uid="{00000000-0005-0000-0000-000047010000}"/>
    <cellStyle name="Currency 163 2" xfId="1021" xr:uid="{20886CC0-AD67-40F7-8413-B57F8F434E09}"/>
    <cellStyle name="Currency 164" xfId="329" xr:uid="{00000000-0005-0000-0000-000048010000}"/>
    <cellStyle name="Currency 164 2" xfId="1022" xr:uid="{64D8D1C9-DB99-4A31-AFA0-D88846EF37D4}"/>
    <cellStyle name="Currency 165" xfId="330" xr:uid="{00000000-0005-0000-0000-000049010000}"/>
    <cellStyle name="Currency 165 2" xfId="1023" xr:uid="{8F3A96DE-38B3-49EF-808C-C343B25EE6D7}"/>
    <cellStyle name="Currency 166" xfId="331" xr:uid="{00000000-0005-0000-0000-00004A010000}"/>
    <cellStyle name="Currency 166 2" xfId="1024" xr:uid="{10513320-977B-4F3D-B5BF-18EE75A6BFE1}"/>
    <cellStyle name="Currency 167" xfId="332" xr:uid="{00000000-0005-0000-0000-00004B010000}"/>
    <cellStyle name="Currency 167 2" xfId="1025" xr:uid="{A43CFA66-40B5-4981-95F3-D80FDE64A282}"/>
    <cellStyle name="Currency 168" xfId="333" xr:uid="{00000000-0005-0000-0000-00004C010000}"/>
    <cellStyle name="Currency 168 2" xfId="1026" xr:uid="{3B13A7F9-72A7-490F-A3C8-EDAED84A531F}"/>
    <cellStyle name="Currency 169" xfId="334" xr:uid="{00000000-0005-0000-0000-00004D010000}"/>
    <cellStyle name="Currency 169 2" xfId="1027" xr:uid="{BB01591C-5529-493D-A4BB-2F7D8F37C094}"/>
    <cellStyle name="Currency 17" xfId="335" xr:uid="{00000000-0005-0000-0000-00004E010000}"/>
    <cellStyle name="Currency 17 2" xfId="1028" xr:uid="{5E5B0825-A047-49CE-8D8B-6707B852E05F}"/>
    <cellStyle name="Currency 170" xfId="336" xr:uid="{00000000-0005-0000-0000-00004F010000}"/>
    <cellStyle name="Currency 170 2" xfId="1029" xr:uid="{414C6D91-A330-41E6-BE8F-E98BB8E57DC0}"/>
    <cellStyle name="Currency 171" xfId="337" xr:uid="{00000000-0005-0000-0000-000050010000}"/>
    <cellStyle name="Currency 171 2" xfId="1030" xr:uid="{D34900D6-EC1B-4F86-8F16-BD9502CC1924}"/>
    <cellStyle name="Currency 172" xfId="338" xr:uid="{00000000-0005-0000-0000-000051010000}"/>
    <cellStyle name="Currency 172 2" xfId="1031" xr:uid="{7A406B6F-C2E4-4AAE-B5B6-F15D8AFA58EC}"/>
    <cellStyle name="Currency 173" xfId="339" xr:uid="{00000000-0005-0000-0000-000052010000}"/>
    <cellStyle name="Currency 173 2" xfId="1032" xr:uid="{926ACE5A-6CC6-454D-83C7-DA6BFB8E885C}"/>
    <cellStyle name="Currency 174" xfId="340" xr:uid="{00000000-0005-0000-0000-000053010000}"/>
    <cellStyle name="Currency 174 2" xfId="1033" xr:uid="{D67F6173-6658-4A56-A216-CA4F15DF19F8}"/>
    <cellStyle name="Currency 175" xfId="341" xr:uid="{00000000-0005-0000-0000-000054010000}"/>
    <cellStyle name="Currency 175 2" xfId="1034" xr:uid="{7E2AAB90-9F07-4983-B76E-A9513563B57E}"/>
    <cellStyle name="Currency 176" xfId="342" xr:uid="{00000000-0005-0000-0000-000055010000}"/>
    <cellStyle name="Currency 176 2" xfId="1035" xr:uid="{FB391272-C2FF-4A5B-B4A0-CA838ACF8C5F}"/>
    <cellStyle name="Currency 177" xfId="343" xr:uid="{00000000-0005-0000-0000-000056010000}"/>
    <cellStyle name="Currency 177 2" xfId="1036" xr:uid="{25C4DDBA-570B-46A6-AD61-5499CE9EC829}"/>
    <cellStyle name="Currency 178" xfId="344" xr:uid="{00000000-0005-0000-0000-000057010000}"/>
    <cellStyle name="Currency 178 2" xfId="1037" xr:uid="{BAA8B623-53DD-448E-8396-C570FE9EB722}"/>
    <cellStyle name="Currency 179" xfId="345" xr:uid="{00000000-0005-0000-0000-000058010000}"/>
    <cellStyle name="Currency 179 2" xfId="1038" xr:uid="{65A9E9FA-AEA3-47F8-9E26-2358DE36DF7B}"/>
    <cellStyle name="Currency 18" xfId="346" xr:uid="{00000000-0005-0000-0000-000059010000}"/>
    <cellStyle name="Currency 18 2" xfId="1039" xr:uid="{7BCA0496-FE57-4672-ADBE-D0706C36D6BD}"/>
    <cellStyle name="Currency 180" xfId="347" xr:uid="{00000000-0005-0000-0000-00005A010000}"/>
    <cellStyle name="Currency 180 2" xfId="1040" xr:uid="{DFAF5520-5029-4853-8AE0-A02DA1917D4C}"/>
    <cellStyle name="Currency 181" xfId="348" xr:uid="{00000000-0005-0000-0000-00005B010000}"/>
    <cellStyle name="Currency 181 2" xfId="1041" xr:uid="{4BE71C39-E0AD-487A-8CAD-A48014359D3D}"/>
    <cellStyle name="Currency 182" xfId="349" xr:uid="{00000000-0005-0000-0000-00005C010000}"/>
    <cellStyle name="Currency 182 2" xfId="1042" xr:uid="{A729E5FF-C15E-4C37-99E6-6E97D39CEE9C}"/>
    <cellStyle name="Currency 183" xfId="350" xr:uid="{00000000-0005-0000-0000-00005D010000}"/>
    <cellStyle name="Currency 183 2" xfId="1043" xr:uid="{FF8190E8-6AFD-45F1-AA15-BA29796E8767}"/>
    <cellStyle name="Currency 184" xfId="351" xr:uid="{00000000-0005-0000-0000-00005E010000}"/>
    <cellStyle name="Currency 184 2" xfId="1044" xr:uid="{18BF28BA-58C4-414E-ACFE-AEC2950FBDC4}"/>
    <cellStyle name="Currency 185" xfId="352" xr:uid="{00000000-0005-0000-0000-00005F010000}"/>
    <cellStyle name="Currency 185 2" xfId="1045" xr:uid="{A6B95B8D-7840-4FBD-865E-226D6999134F}"/>
    <cellStyle name="Currency 186" xfId="353" xr:uid="{00000000-0005-0000-0000-000060010000}"/>
    <cellStyle name="Currency 186 2" xfId="1046" xr:uid="{820D70B0-5113-4EFC-B94F-D3656A60AD42}"/>
    <cellStyle name="Currency 187" xfId="354" xr:uid="{00000000-0005-0000-0000-000061010000}"/>
    <cellStyle name="Currency 187 2" xfId="1047" xr:uid="{DD8A1124-DB04-4510-BD98-DFD3357DEFC2}"/>
    <cellStyle name="Currency 188" xfId="355" xr:uid="{00000000-0005-0000-0000-000062010000}"/>
    <cellStyle name="Currency 188 2" xfId="1048" xr:uid="{021BD968-6C58-4627-939D-F5D0BA91DBE0}"/>
    <cellStyle name="Currency 189" xfId="356" xr:uid="{00000000-0005-0000-0000-000063010000}"/>
    <cellStyle name="Currency 189 2" xfId="1049" xr:uid="{E2B10ADD-2F48-41D5-B02C-5B9D523E2AB2}"/>
    <cellStyle name="Currency 19" xfId="357" xr:uid="{00000000-0005-0000-0000-000064010000}"/>
    <cellStyle name="Currency 19 2" xfId="1050" xr:uid="{65395A00-5E36-4477-A92C-8D31FDCDB9E5}"/>
    <cellStyle name="Currency 190" xfId="358" xr:uid="{00000000-0005-0000-0000-000065010000}"/>
    <cellStyle name="Currency 190 2" xfId="1051" xr:uid="{2531EA6F-DF1E-4AAD-9AF5-B8FDB1782CFB}"/>
    <cellStyle name="Currency 191" xfId="359" xr:uid="{00000000-0005-0000-0000-000066010000}"/>
    <cellStyle name="Currency 191 2" xfId="1052" xr:uid="{42C9A938-781F-494F-9068-704F6713D855}"/>
    <cellStyle name="Currency 192" xfId="360" xr:uid="{00000000-0005-0000-0000-000067010000}"/>
    <cellStyle name="Currency 192 2" xfId="1053" xr:uid="{E30D9422-241C-4E31-8601-893DBF410DDD}"/>
    <cellStyle name="Currency 193" xfId="361" xr:uid="{00000000-0005-0000-0000-000068010000}"/>
    <cellStyle name="Currency 193 2" xfId="1054" xr:uid="{3E6BD4BC-882B-42E7-8123-600283B04244}"/>
    <cellStyle name="Currency 194" xfId="362" xr:uid="{00000000-0005-0000-0000-000069010000}"/>
    <cellStyle name="Currency 194 2" xfId="1055" xr:uid="{71642590-5A03-47BC-A9FD-2128DB6B6EAA}"/>
    <cellStyle name="Currency 195" xfId="363" xr:uid="{00000000-0005-0000-0000-00006A010000}"/>
    <cellStyle name="Currency 195 2" xfId="1056" xr:uid="{0EAA0BCC-A557-43D6-8714-220256AFC9C5}"/>
    <cellStyle name="Currency 196" xfId="364" xr:uid="{00000000-0005-0000-0000-00006B010000}"/>
    <cellStyle name="Currency 196 2" xfId="1057" xr:uid="{B4EE2E85-777B-4A90-BE1E-D6EB18DBE9C4}"/>
    <cellStyle name="Currency 197" xfId="365" xr:uid="{00000000-0005-0000-0000-00006C010000}"/>
    <cellStyle name="Currency 197 2" xfId="1058" xr:uid="{9A2986A8-F0D1-46F7-92D0-CBC89FBF7A7F}"/>
    <cellStyle name="Currency 198" xfId="366" xr:uid="{00000000-0005-0000-0000-00006D010000}"/>
    <cellStyle name="Currency 198 2" xfId="1059" xr:uid="{81D42CFB-03EA-4173-B37E-69E71716CD03}"/>
    <cellStyle name="Currency 199" xfId="367" xr:uid="{00000000-0005-0000-0000-00006E010000}"/>
    <cellStyle name="Currency 199 2" xfId="1060" xr:uid="{34ADFB68-670E-47D0-BD8F-79606EC6FEA8}"/>
    <cellStyle name="Currency 2" xfId="368" xr:uid="{00000000-0005-0000-0000-00006F010000}"/>
    <cellStyle name="Currency 2 2" xfId="1061" xr:uid="{8C1B0A63-739C-4CC2-9046-502123922536}"/>
    <cellStyle name="Currency 20" xfId="369" xr:uid="{00000000-0005-0000-0000-000070010000}"/>
    <cellStyle name="Currency 20 2" xfId="1062" xr:uid="{5FDE0048-983E-431F-A44E-F744A188C972}"/>
    <cellStyle name="Currency 200" xfId="370" xr:uid="{00000000-0005-0000-0000-000071010000}"/>
    <cellStyle name="Currency 200 2" xfId="1063" xr:uid="{CB3E2C2F-B3F2-450C-9CCD-00FF3C4858FA}"/>
    <cellStyle name="Currency 201" xfId="371" xr:uid="{00000000-0005-0000-0000-000072010000}"/>
    <cellStyle name="Currency 201 2" xfId="1064" xr:uid="{1B7E45EA-8368-4599-9016-D3250FAADA5F}"/>
    <cellStyle name="Currency 202" xfId="372" xr:uid="{00000000-0005-0000-0000-000073010000}"/>
    <cellStyle name="Currency 202 2" xfId="1065" xr:uid="{7FF2CC7A-C34D-4481-81F8-A1C95E6F0863}"/>
    <cellStyle name="Currency 203" xfId="373" xr:uid="{00000000-0005-0000-0000-000074010000}"/>
    <cellStyle name="Currency 203 2" xfId="1066" xr:uid="{15039529-EAFE-47B4-B72F-B7971BE52663}"/>
    <cellStyle name="Currency 204" xfId="374" xr:uid="{00000000-0005-0000-0000-000075010000}"/>
    <cellStyle name="Currency 204 2" xfId="1067" xr:uid="{4BF6BDE2-8C1D-4A4A-B978-9C4200A3B7BA}"/>
    <cellStyle name="Currency 205" xfId="375" xr:uid="{00000000-0005-0000-0000-000076010000}"/>
    <cellStyle name="Currency 205 2" xfId="1068" xr:uid="{113C8869-76D5-42EC-982A-83E7C503CBE0}"/>
    <cellStyle name="Currency 206" xfId="376" xr:uid="{00000000-0005-0000-0000-000077010000}"/>
    <cellStyle name="Currency 206 2" xfId="1069" xr:uid="{D405E005-380C-406C-8652-E2DFF6F279EE}"/>
    <cellStyle name="Currency 207" xfId="377" xr:uid="{00000000-0005-0000-0000-000078010000}"/>
    <cellStyle name="Currency 207 2" xfId="1070" xr:uid="{F631B156-6D43-4B0A-9066-3788A0170150}"/>
    <cellStyle name="Currency 208" xfId="378" xr:uid="{00000000-0005-0000-0000-000079010000}"/>
    <cellStyle name="Currency 208 2" xfId="1071" xr:uid="{4C53C050-69A8-4F60-853B-8C8825EE76A0}"/>
    <cellStyle name="Currency 209" xfId="379" xr:uid="{00000000-0005-0000-0000-00007A010000}"/>
    <cellStyle name="Currency 209 2" xfId="1072" xr:uid="{B6494844-8225-4B83-86CF-7F75109BF74C}"/>
    <cellStyle name="Currency 21" xfId="380" xr:uid="{00000000-0005-0000-0000-00007B010000}"/>
    <cellStyle name="Currency 21 2" xfId="1073" xr:uid="{3E516D9F-8CA0-4B8A-ACC7-AAB6E90D33CC}"/>
    <cellStyle name="Currency 210" xfId="381" xr:uid="{00000000-0005-0000-0000-00007C010000}"/>
    <cellStyle name="Currency 210 2" xfId="1074" xr:uid="{B4281174-CFCD-4D0C-9631-BAF40B826D56}"/>
    <cellStyle name="Currency 211" xfId="382" xr:uid="{00000000-0005-0000-0000-00007D010000}"/>
    <cellStyle name="Currency 211 2" xfId="1075" xr:uid="{099A14E7-C953-40FB-9A8A-9B52AD5DB501}"/>
    <cellStyle name="Currency 212" xfId="383" xr:uid="{00000000-0005-0000-0000-00007E010000}"/>
    <cellStyle name="Currency 212 2" xfId="1076" xr:uid="{7A2D2686-A508-48D5-A107-4C1A9E9A447B}"/>
    <cellStyle name="Currency 213" xfId="384" xr:uid="{00000000-0005-0000-0000-00007F010000}"/>
    <cellStyle name="Currency 213 2" xfId="1077" xr:uid="{E875A7C8-F270-4F45-A18C-D8183B5D34F0}"/>
    <cellStyle name="Currency 214" xfId="385" xr:uid="{00000000-0005-0000-0000-000080010000}"/>
    <cellStyle name="Currency 214 2" xfId="1078" xr:uid="{B32734D1-88AE-48FA-92D3-1EF199BA0EDA}"/>
    <cellStyle name="Currency 215" xfId="386" xr:uid="{00000000-0005-0000-0000-000081010000}"/>
    <cellStyle name="Currency 215 2" xfId="1079" xr:uid="{71051479-20CC-4440-8911-C5929C296DB1}"/>
    <cellStyle name="Currency 216" xfId="387" xr:uid="{00000000-0005-0000-0000-000082010000}"/>
    <cellStyle name="Currency 216 2" xfId="1080" xr:uid="{5BC9ACCA-1ED5-4B4E-8206-0C2B96FE346B}"/>
    <cellStyle name="Currency 217" xfId="388" xr:uid="{00000000-0005-0000-0000-000083010000}"/>
    <cellStyle name="Currency 217 2" xfId="1081" xr:uid="{367E1CC3-0998-465F-BE46-01873C834C8E}"/>
    <cellStyle name="Currency 218" xfId="389" xr:uid="{00000000-0005-0000-0000-000084010000}"/>
    <cellStyle name="Currency 218 2" xfId="1082" xr:uid="{70FA7E66-AF14-4998-B41E-54CE689756E6}"/>
    <cellStyle name="Currency 219" xfId="390" xr:uid="{00000000-0005-0000-0000-000085010000}"/>
    <cellStyle name="Currency 219 2" xfId="1083" xr:uid="{63860D3D-113A-4576-A34F-BCB95A30077B}"/>
    <cellStyle name="Currency 22" xfId="391" xr:uid="{00000000-0005-0000-0000-000086010000}"/>
    <cellStyle name="Currency 22 2" xfId="1084" xr:uid="{1605E8F1-69A8-45E9-96FE-EC880DA6C4C8}"/>
    <cellStyle name="Currency 220" xfId="392" xr:uid="{00000000-0005-0000-0000-000087010000}"/>
    <cellStyle name="Currency 220 2" xfId="1085" xr:uid="{07144C8C-D672-4400-99A8-5A65B6DF9B3B}"/>
    <cellStyle name="Currency 221" xfId="393" xr:uid="{00000000-0005-0000-0000-000088010000}"/>
    <cellStyle name="Currency 221 2" xfId="1086" xr:uid="{9299A04B-0FA4-45B9-BF59-E2CFD22CD694}"/>
    <cellStyle name="Currency 222" xfId="394" xr:uid="{00000000-0005-0000-0000-000089010000}"/>
    <cellStyle name="Currency 222 2" xfId="1087" xr:uid="{6A98E9D2-4B0C-4F7C-B473-0D2EEDD6DD54}"/>
    <cellStyle name="Currency 223" xfId="395" xr:uid="{00000000-0005-0000-0000-00008A010000}"/>
    <cellStyle name="Currency 223 2" xfId="1088" xr:uid="{98E2ACB1-F9D3-41F4-8D63-8E99BB597C85}"/>
    <cellStyle name="Currency 23" xfId="396" xr:uid="{00000000-0005-0000-0000-00008B010000}"/>
    <cellStyle name="Currency 23 2" xfId="1089" xr:uid="{261D713B-CAC1-459B-B284-AB18A8ECF85D}"/>
    <cellStyle name="Currency 24" xfId="397" xr:uid="{00000000-0005-0000-0000-00008C010000}"/>
    <cellStyle name="Currency 24 2" xfId="1090" xr:uid="{551C67C1-13F5-4326-9EA9-256D15E8420D}"/>
    <cellStyle name="Currency 25" xfId="398" xr:uid="{00000000-0005-0000-0000-00008D010000}"/>
    <cellStyle name="Currency 25 2" xfId="1091" xr:uid="{973FB18C-487C-45F1-8D48-F54DF1EE286C}"/>
    <cellStyle name="Currency 26" xfId="399" xr:uid="{00000000-0005-0000-0000-00008E010000}"/>
    <cellStyle name="Currency 26 2" xfId="1092" xr:uid="{0893349E-5AFD-4E03-89B2-A563C24012CB}"/>
    <cellStyle name="Currency 27" xfId="400" xr:uid="{00000000-0005-0000-0000-00008F010000}"/>
    <cellStyle name="Currency 27 2" xfId="1093" xr:uid="{7FFADEC5-A6DD-4BA2-8879-BC4C50FF091E}"/>
    <cellStyle name="Currency 28" xfId="401" xr:uid="{00000000-0005-0000-0000-000090010000}"/>
    <cellStyle name="Currency 28 2" xfId="1094" xr:uid="{4D29F4E3-1B3C-4C6F-9365-53DDBE6C3003}"/>
    <cellStyle name="Currency 29" xfId="402" xr:uid="{00000000-0005-0000-0000-000091010000}"/>
    <cellStyle name="Currency 29 2" xfId="1095" xr:uid="{01D99A6C-3C85-4FDE-96C3-D6DAD518EEA5}"/>
    <cellStyle name="Currency 3" xfId="403" xr:uid="{00000000-0005-0000-0000-000092010000}"/>
    <cellStyle name="Currency 3 2" xfId="1096" xr:uid="{69E97B0A-0583-4C71-829F-67B6D74AC617}"/>
    <cellStyle name="Currency 30" xfId="404" xr:uid="{00000000-0005-0000-0000-000093010000}"/>
    <cellStyle name="Currency 30 2" xfId="1097" xr:uid="{B0ED11C5-1C7C-41FA-A3BF-26C720E27C68}"/>
    <cellStyle name="Currency 31" xfId="405" xr:uid="{00000000-0005-0000-0000-000094010000}"/>
    <cellStyle name="Currency 31 2" xfId="1098" xr:uid="{5C419FB7-6840-4D33-8057-C8C2302E1F8D}"/>
    <cellStyle name="Currency 32" xfId="406" xr:uid="{00000000-0005-0000-0000-000095010000}"/>
    <cellStyle name="Currency 32 2" xfId="1099" xr:uid="{5012FB96-B0C7-4D63-8A7F-230DE1093CC5}"/>
    <cellStyle name="Currency 33" xfId="407" xr:uid="{00000000-0005-0000-0000-000096010000}"/>
    <cellStyle name="Currency 33 2" xfId="1100" xr:uid="{8CEF7D4B-D5E7-497C-89DD-F624A9ED047C}"/>
    <cellStyle name="Currency 34" xfId="408" xr:uid="{00000000-0005-0000-0000-000097010000}"/>
    <cellStyle name="Currency 34 2" xfId="1101" xr:uid="{AA8FC1AF-966E-4736-B5FF-5D07017CE320}"/>
    <cellStyle name="Currency 35" xfId="409" xr:uid="{00000000-0005-0000-0000-000098010000}"/>
    <cellStyle name="Currency 35 2" xfId="1102" xr:uid="{A468BDB5-71CC-4061-B791-8E55169A5264}"/>
    <cellStyle name="Currency 36" xfId="410" xr:uid="{00000000-0005-0000-0000-000099010000}"/>
    <cellStyle name="Currency 36 2" xfId="1103" xr:uid="{BCE1AFBF-1CBB-4C58-AFAB-DC8BAC769021}"/>
    <cellStyle name="Currency 37" xfId="411" xr:uid="{00000000-0005-0000-0000-00009A010000}"/>
    <cellStyle name="Currency 37 2" xfId="1104" xr:uid="{79ACDDC0-3A2E-44DA-B4D8-C1D6D7ECADD9}"/>
    <cellStyle name="Currency 38" xfId="412" xr:uid="{00000000-0005-0000-0000-00009B010000}"/>
    <cellStyle name="Currency 38 2" xfId="1105" xr:uid="{C6491BBD-D5D8-4F02-B515-DCB5CF14DD5E}"/>
    <cellStyle name="Currency 39" xfId="413" xr:uid="{00000000-0005-0000-0000-00009C010000}"/>
    <cellStyle name="Currency 39 2" xfId="1106" xr:uid="{A4CDA6D8-878B-4A03-B888-0EF756FFFA6B}"/>
    <cellStyle name="Currency 4" xfId="414" xr:uid="{00000000-0005-0000-0000-00009D010000}"/>
    <cellStyle name="Currency 4 2" xfId="1107" xr:uid="{0CC21D26-932A-496B-A802-2BB16ED6EFFD}"/>
    <cellStyle name="Currency 40" xfId="415" xr:uid="{00000000-0005-0000-0000-00009E010000}"/>
    <cellStyle name="Currency 40 2" xfId="1108" xr:uid="{DBF0D999-C651-4031-B874-91DC511429EC}"/>
    <cellStyle name="Currency 41" xfId="416" xr:uid="{00000000-0005-0000-0000-00009F010000}"/>
    <cellStyle name="Currency 41 2" xfId="1109" xr:uid="{ED2DFDBA-F9C8-4DE5-B8D1-9A6AA9B587DF}"/>
    <cellStyle name="Currency 42" xfId="417" xr:uid="{00000000-0005-0000-0000-0000A0010000}"/>
    <cellStyle name="Currency 42 2" xfId="1110" xr:uid="{5760E903-0AA9-4CC6-A7FC-4385CF84755F}"/>
    <cellStyle name="Currency 43" xfId="418" xr:uid="{00000000-0005-0000-0000-0000A1010000}"/>
    <cellStyle name="Currency 43 2" xfId="1111" xr:uid="{CEE79160-1A12-4AEF-8F0D-E9629D078035}"/>
    <cellStyle name="Currency 44" xfId="419" xr:uid="{00000000-0005-0000-0000-0000A2010000}"/>
    <cellStyle name="Currency 44 2" xfId="1112" xr:uid="{E5E14778-23BA-4641-A9E1-2191646C1996}"/>
    <cellStyle name="Currency 45" xfId="420" xr:uid="{00000000-0005-0000-0000-0000A3010000}"/>
    <cellStyle name="Currency 45 2" xfId="1113" xr:uid="{9D4256C7-8805-41FA-8722-6C7A50BF7852}"/>
    <cellStyle name="Currency 46" xfId="421" xr:uid="{00000000-0005-0000-0000-0000A4010000}"/>
    <cellStyle name="Currency 46 2" xfId="1114" xr:uid="{F8194ECE-53A1-4041-A7E5-A21F997B2653}"/>
    <cellStyle name="Currency 47" xfId="422" xr:uid="{00000000-0005-0000-0000-0000A5010000}"/>
    <cellStyle name="Currency 47 2" xfId="1115" xr:uid="{05CA01A4-7B77-4AE7-823C-ACAD2C449102}"/>
    <cellStyle name="Currency 48" xfId="423" xr:uid="{00000000-0005-0000-0000-0000A6010000}"/>
    <cellStyle name="Currency 48 2" xfId="1116" xr:uid="{09BC34AB-C0F5-4253-A625-407E9778180F}"/>
    <cellStyle name="Currency 49" xfId="424" xr:uid="{00000000-0005-0000-0000-0000A7010000}"/>
    <cellStyle name="Currency 49 2" xfId="1117" xr:uid="{D50E6101-0EF1-4602-AE05-E2446824FA48}"/>
    <cellStyle name="Currency 5" xfId="425" xr:uid="{00000000-0005-0000-0000-0000A8010000}"/>
    <cellStyle name="Currency 5 2" xfId="1118" xr:uid="{F0F1A6C1-24E8-4911-BDB9-A9C6FD949B44}"/>
    <cellStyle name="Currency 50" xfId="426" xr:uid="{00000000-0005-0000-0000-0000A9010000}"/>
    <cellStyle name="Currency 50 2" xfId="1119" xr:uid="{3CAB5A3E-7520-4D1A-8A18-E073E8690999}"/>
    <cellStyle name="Currency 51" xfId="427" xr:uid="{00000000-0005-0000-0000-0000AA010000}"/>
    <cellStyle name="Currency 51 2" xfId="1120" xr:uid="{037A8DCC-4142-4E2F-8162-65C416047C1D}"/>
    <cellStyle name="Currency 52" xfId="428" xr:uid="{00000000-0005-0000-0000-0000AB010000}"/>
    <cellStyle name="Currency 52 2" xfId="1121" xr:uid="{707F125C-C5B9-42D5-9F50-4E9CE28F44B1}"/>
    <cellStyle name="Currency 53" xfId="429" xr:uid="{00000000-0005-0000-0000-0000AC010000}"/>
    <cellStyle name="Currency 53 2" xfId="1122" xr:uid="{4CF2304D-42A6-4445-B179-D51A5FB270C4}"/>
    <cellStyle name="Currency 54" xfId="430" xr:uid="{00000000-0005-0000-0000-0000AD010000}"/>
    <cellStyle name="Currency 54 2" xfId="1123" xr:uid="{363B67EA-278D-4BA4-8235-A7C9FF53D9E7}"/>
    <cellStyle name="Currency 55" xfId="431" xr:uid="{00000000-0005-0000-0000-0000AE010000}"/>
    <cellStyle name="Currency 55 2" xfId="1124" xr:uid="{CF5571B1-5B09-482B-9DFF-DDA0A94D6856}"/>
    <cellStyle name="Currency 56" xfId="432" xr:uid="{00000000-0005-0000-0000-0000AF010000}"/>
    <cellStyle name="Currency 56 2" xfId="1125" xr:uid="{CAF54D4F-7B5E-4422-91C8-681AE9597FB2}"/>
    <cellStyle name="Currency 57" xfId="433" xr:uid="{00000000-0005-0000-0000-0000B0010000}"/>
    <cellStyle name="Currency 57 2" xfId="1126" xr:uid="{7769593D-90F6-46A9-90E9-A5CB2FEF4FE5}"/>
    <cellStyle name="Currency 58" xfId="434" xr:uid="{00000000-0005-0000-0000-0000B1010000}"/>
    <cellStyle name="Currency 58 2" xfId="1127" xr:uid="{9821FF57-C691-48A4-B386-B1622DE504B3}"/>
    <cellStyle name="Currency 59" xfId="435" xr:uid="{00000000-0005-0000-0000-0000B2010000}"/>
    <cellStyle name="Currency 59 2" xfId="1128" xr:uid="{6ED4624C-4F24-40F2-9768-999705E48EC3}"/>
    <cellStyle name="Currency 6" xfId="436" xr:uid="{00000000-0005-0000-0000-0000B3010000}"/>
    <cellStyle name="Currency 6 2" xfId="1129" xr:uid="{E04DBE8D-598C-4DD2-B897-7714A990B7AD}"/>
    <cellStyle name="Currency 60" xfId="437" xr:uid="{00000000-0005-0000-0000-0000B4010000}"/>
    <cellStyle name="Currency 60 2" xfId="1130" xr:uid="{6F506BE6-8C91-4DE6-A8E3-AC357BF4855F}"/>
    <cellStyle name="Currency 61" xfId="438" xr:uid="{00000000-0005-0000-0000-0000B5010000}"/>
    <cellStyle name="Currency 61 2" xfId="1131" xr:uid="{B31199DB-C021-41AD-9F85-374BA79B3E81}"/>
    <cellStyle name="Currency 62" xfId="439" xr:uid="{00000000-0005-0000-0000-0000B6010000}"/>
    <cellStyle name="Currency 62 2" xfId="1132" xr:uid="{D044F7D6-ABB6-4D55-9C61-E8B8E4C0F78F}"/>
    <cellStyle name="Currency 63" xfId="440" xr:uid="{00000000-0005-0000-0000-0000B7010000}"/>
    <cellStyle name="Currency 63 2" xfId="1133" xr:uid="{A37CEFF9-0C43-4F37-8CE6-C5EC49832728}"/>
    <cellStyle name="Currency 64" xfId="441" xr:uid="{00000000-0005-0000-0000-0000B8010000}"/>
    <cellStyle name="Currency 64 2" xfId="1134" xr:uid="{CE269741-5529-4C3F-94DE-7DB9297C03FC}"/>
    <cellStyle name="Currency 65" xfId="442" xr:uid="{00000000-0005-0000-0000-0000B9010000}"/>
    <cellStyle name="Currency 65 2" xfId="1135" xr:uid="{2750991C-36B3-4369-A477-36DDD1F8088C}"/>
    <cellStyle name="Currency 66" xfId="443" xr:uid="{00000000-0005-0000-0000-0000BA010000}"/>
    <cellStyle name="Currency 66 2" xfId="1136" xr:uid="{BF60EC35-4060-43F8-B580-F98B327D9C1A}"/>
    <cellStyle name="Currency 67" xfId="444" xr:uid="{00000000-0005-0000-0000-0000BB010000}"/>
    <cellStyle name="Currency 67 2" xfId="1137" xr:uid="{FCBA005D-F1BB-4B7D-8FAB-9EB8BCB02B59}"/>
    <cellStyle name="Currency 68" xfId="445" xr:uid="{00000000-0005-0000-0000-0000BC010000}"/>
    <cellStyle name="Currency 68 2" xfId="1138" xr:uid="{DE20C5DC-7BD6-42E7-9A75-0AEEC40B72A7}"/>
    <cellStyle name="Currency 69" xfId="446" xr:uid="{00000000-0005-0000-0000-0000BD010000}"/>
    <cellStyle name="Currency 69 2" xfId="1139" xr:uid="{8BD0FCB6-3669-450F-AFDE-24CF874E02C9}"/>
    <cellStyle name="Currency 7" xfId="447" xr:uid="{00000000-0005-0000-0000-0000BE010000}"/>
    <cellStyle name="Currency 7 2" xfId="1140" xr:uid="{570E2BD5-8CB2-421A-894F-8CE7F1D0BD32}"/>
    <cellStyle name="Currency 70" xfId="448" xr:uid="{00000000-0005-0000-0000-0000BF010000}"/>
    <cellStyle name="Currency 70 2" xfId="1141" xr:uid="{0F756A85-DE8E-4D58-B6F3-E8FB854AF142}"/>
    <cellStyle name="Currency 71" xfId="449" xr:uid="{00000000-0005-0000-0000-0000C0010000}"/>
    <cellStyle name="Currency 71 2" xfId="1142" xr:uid="{E103AE8D-E2BF-4F60-9099-D25AAF7732F9}"/>
    <cellStyle name="Currency 72" xfId="450" xr:uid="{00000000-0005-0000-0000-0000C1010000}"/>
    <cellStyle name="Currency 72 2" xfId="1143" xr:uid="{40DE45F0-A3C2-4F4F-8416-952D997F988F}"/>
    <cellStyle name="Currency 73" xfId="451" xr:uid="{00000000-0005-0000-0000-0000C2010000}"/>
    <cellStyle name="Currency 73 2" xfId="1144" xr:uid="{BAC3E378-30E5-4782-8542-1B4270B766D1}"/>
    <cellStyle name="Currency 74" xfId="452" xr:uid="{00000000-0005-0000-0000-0000C3010000}"/>
    <cellStyle name="Currency 74 2" xfId="1145" xr:uid="{47B8F0AB-B56E-48CD-8120-A33959A890C9}"/>
    <cellStyle name="Currency 75" xfId="453" xr:uid="{00000000-0005-0000-0000-0000C4010000}"/>
    <cellStyle name="Currency 75 2" xfId="1146" xr:uid="{0E74F124-5747-4669-8D6D-54F9A55E2448}"/>
    <cellStyle name="Currency 76" xfId="454" xr:uid="{00000000-0005-0000-0000-0000C5010000}"/>
    <cellStyle name="Currency 76 2" xfId="1147" xr:uid="{1670AFBE-69B4-4E62-8ED1-EE68EED0CE78}"/>
    <cellStyle name="Currency 77" xfId="455" xr:uid="{00000000-0005-0000-0000-0000C6010000}"/>
    <cellStyle name="Currency 77 2" xfId="1148" xr:uid="{A6487D8C-E226-420B-AB23-E66452A7543E}"/>
    <cellStyle name="Currency 78" xfId="456" xr:uid="{00000000-0005-0000-0000-0000C7010000}"/>
    <cellStyle name="Currency 78 2" xfId="1149" xr:uid="{8D05095B-619E-499A-A4B0-6948F5A5541D}"/>
    <cellStyle name="Currency 79" xfId="457" xr:uid="{00000000-0005-0000-0000-0000C8010000}"/>
    <cellStyle name="Currency 79 2" xfId="1150" xr:uid="{7AB169EE-4DE9-4036-B636-C62EC598EA96}"/>
    <cellStyle name="Currency 8" xfId="458" xr:uid="{00000000-0005-0000-0000-0000C9010000}"/>
    <cellStyle name="Currency 8 2" xfId="1151" xr:uid="{CC05E896-BEE9-4EC2-AB59-AB412A175F79}"/>
    <cellStyle name="Currency 80" xfId="459" xr:uid="{00000000-0005-0000-0000-0000CA010000}"/>
    <cellStyle name="Currency 80 2" xfId="1152" xr:uid="{9A49C0EF-CB9C-4559-998B-476BE0EA546F}"/>
    <cellStyle name="Currency 81" xfId="460" xr:uid="{00000000-0005-0000-0000-0000CB010000}"/>
    <cellStyle name="Currency 81 2" xfId="1153" xr:uid="{E61EED58-13A3-4294-A542-ED46D291BD95}"/>
    <cellStyle name="Currency 82" xfId="461" xr:uid="{00000000-0005-0000-0000-0000CC010000}"/>
    <cellStyle name="Currency 82 2" xfId="1154" xr:uid="{03F98E9D-31ED-48D1-9343-20C36D7870E2}"/>
    <cellStyle name="Currency 83" xfId="462" xr:uid="{00000000-0005-0000-0000-0000CD010000}"/>
    <cellStyle name="Currency 83 2" xfId="1155" xr:uid="{528820E0-F205-4797-92AF-5A6963E2FE21}"/>
    <cellStyle name="Currency 84" xfId="463" xr:uid="{00000000-0005-0000-0000-0000CE010000}"/>
    <cellStyle name="Currency 84 2" xfId="1156" xr:uid="{5F2C2416-0FDF-46FD-99EA-909BED5A955C}"/>
    <cellStyle name="Currency 85" xfId="464" xr:uid="{00000000-0005-0000-0000-0000CF010000}"/>
    <cellStyle name="Currency 85 2" xfId="1157" xr:uid="{1E1372A3-B50C-400B-94CB-53576EA64EF6}"/>
    <cellStyle name="Currency 86" xfId="465" xr:uid="{00000000-0005-0000-0000-0000D0010000}"/>
    <cellStyle name="Currency 86 2" xfId="1158" xr:uid="{3568FFB7-E2CC-481E-91B9-E422BE8149B3}"/>
    <cellStyle name="Currency 87" xfId="466" xr:uid="{00000000-0005-0000-0000-0000D1010000}"/>
    <cellStyle name="Currency 87 2" xfId="1159" xr:uid="{DA4D549A-7EF6-42BA-BC3E-7F7AC20A0B22}"/>
    <cellStyle name="Currency 88" xfId="467" xr:uid="{00000000-0005-0000-0000-0000D2010000}"/>
    <cellStyle name="Currency 88 2" xfId="1160" xr:uid="{0BA4043B-5E14-42E6-9533-7267E1786DCB}"/>
    <cellStyle name="Currency 89" xfId="468" xr:uid="{00000000-0005-0000-0000-0000D3010000}"/>
    <cellStyle name="Currency 89 2" xfId="1161" xr:uid="{E76230E7-DC1A-4832-81C2-90A14B7A39D5}"/>
    <cellStyle name="Currency 9" xfId="469" xr:uid="{00000000-0005-0000-0000-0000D4010000}"/>
    <cellStyle name="Currency 9 2" xfId="1162" xr:uid="{416D27EF-6FC5-4948-B427-B23B5C361BE7}"/>
    <cellStyle name="Currency 90" xfId="470" xr:uid="{00000000-0005-0000-0000-0000D5010000}"/>
    <cellStyle name="Currency 90 2" xfId="1163" xr:uid="{8E6D3277-D1AD-45F2-9925-9EB762C56D2B}"/>
    <cellStyle name="Currency 91" xfId="471" xr:uid="{00000000-0005-0000-0000-0000D6010000}"/>
    <cellStyle name="Currency 91 2" xfId="1164" xr:uid="{10A68736-33C4-4360-9350-BDDB19EDD955}"/>
    <cellStyle name="Currency 92" xfId="472" xr:uid="{00000000-0005-0000-0000-0000D7010000}"/>
    <cellStyle name="Currency 92 2" xfId="1165" xr:uid="{491F16AB-EE8E-460B-8A23-ECA9DB8DB869}"/>
    <cellStyle name="Currency 93" xfId="473" xr:uid="{00000000-0005-0000-0000-0000D8010000}"/>
    <cellStyle name="Currency 93 2" xfId="1166" xr:uid="{E82ACEFA-BF34-4685-A42C-D2215CD35A28}"/>
    <cellStyle name="Currency 94" xfId="474" xr:uid="{00000000-0005-0000-0000-0000D9010000}"/>
    <cellStyle name="Currency 94 2" xfId="1167" xr:uid="{02C4B2BA-802B-493D-B118-B6EE2052558F}"/>
    <cellStyle name="Currency 95" xfId="475" xr:uid="{00000000-0005-0000-0000-0000DA010000}"/>
    <cellStyle name="Currency 95 2" xfId="1168" xr:uid="{76302E27-2BD2-4FDD-81B0-BB6D777A26D7}"/>
    <cellStyle name="Currency 96" xfId="476" xr:uid="{00000000-0005-0000-0000-0000DB010000}"/>
    <cellStyle name="Currency 96 2" xfId="1169" xr:uid="{38EC3788-0DC7-411C-BC2C-5E919C4F0EAA}"/>
    <cellStyle name="Currency 97" xfId="477" xr:uid="{00000000-0005-0000-0000-0000DC010000}"/>
    <cellStyle name="Currency 97 2" xfId="1170" xr:uid="{10A09790-5AD6-4F02-84D1-C87DA731F65A}"/>
    <cellStyle name="Currency 98" xfId="478" xr:uid="{00000000-0005-0000-0000-0000DD010000}"/>
    <cellStyle name="Currency 98 2" xfId="1171" xr:uid="{E07920DF-7BE3-4B23-AB59-6D8418B10CFA}"/>
    <cellStyle name="Currency 99" xfId="479" xr:uid="{00000000-0005-0000-0000-0000DE010000}"/>
    <cellStyle name="Currency 99 2" xfId="1172" xr:uid="{5231F952-0667-4FDF-891A-C87177BB788B}"/>
    <cellStyle name="Excel Built-in Normal" xfId="480" xr:uid="{00000000-0005-0000-0000-0000DF010000}"/>
    <cellStyle name="Explanatory Text 2" xfId="481" xr:uid="{00000000-0005-0000-0000-0000E0010000}"/>
    <cellStyle name="Explanatory Text 2 2" xfId="1177" xr:uid="{5DE9D2FC-8879-4B65-BD44-E42B660B9311}"/>
    <cellStyle name="Explanatory Text 2 3" xfId="1310" xr:uid="{39616ACF-E770-4B95-B8ED-03500EB32D30}"/>
    <cellStyle name="Explanatory Text 2 4" xfId="1419" xr:uid="{43B890C6-6100-459C-B37A-4BA93ECF842C}"/>
    <cellStyle name="Explanatory Text 2 5" xfId="663" xr:uid="{9E8B57AF-AAB4-4E91-8E05-140A05515150}"/>
    <cellStyle name="Good 2" xfId="482" xr:uid="{00000000-0005-0000-0000-0000E1010000}"/>
    <cellStyle name="Good 2 2" xfId="1178" xr:uid="{C7947CBC-8802-4CF4-9D49-5A0260570DB2}"/>
    <cellStyle name="Good 2 3" xfId="1311" xr:uid="{49BFDEBF-E5A7-4EC5-AD3A-5742F6DA91DA}"/>
    <cellStyle name="Good 2 4" xfId="1420" xr:uid="{D4CCA380-5F83-4AE5-BCEF-09D8DD84C57B}"/>
    <cellStyle name="Good 2 5" xfId="1418" xr:uid="{301694CF-97D5-420C-ADE6-05651038FE76}"/>
    <cellStyle name="Good 2 6" xfId="662" xr:uid="{B5845BDA-F67C-4662-A38C-6F8896054194}"/>
    <cellStyle name="Heading 1 2" xfId="483" xr:uid="{00000000-0005-0000-0000-0000E2010000}"/>
    <cellStyle name="Heading 1 2 2" xfId="1179" xr:uid="{B9CD6A33-5D2C-41F1-ACF5-104AF4C01BD2}"/>
    <cellStyle name="Heading 1 2 3" xfId="1312" xr:uid="{06DC020F-9054-48ED-838A-A357A1C1A102}"/>
    <cellStyle name="Heading 1 2 4" xfId="1421" xr:uid="{ABC9F1D8-3B38-446A-9F3D-16ED160B2570}"/>
    <cellStyle name="Heading 1 2 5" xfId="661" xr:uid="{9EE2F2AB-914A-4D90-9E6B-4D3563318620}"/>
    <cellStyle name="Heading 2 2" xfId="484" xr:uid="{00000000-0005-0000-0000-0000E3010000}"/>
    <cellStyle name="Heading 2 2 2" xfId="1180" xr:uid="{2A420560-257A-49AD-BA95-EE58AA90C477}"/>
    <cellStyle name="Heading 2 2 3" xfId="1313" xr:uid="{FFA593E1-94AE-4352-8234-A560BBDF2E03}"/>
    <cellStyle name="Heading 2 2 4" xfId="1422" xr:uid="{568F745A-F662-4CE0-8811-9B700D12590B}"/>
    <cellStyle name="Heading 2 2 5" xfId="1417" xr:uid="{CEE53833-1468-48BF-84FF-6D72CA2C5C0A}"/>
    <cellStyle name="Heading 2 2 6" xfId="660" xr:uid="{5A102E16-75D2-4930-85F4-988267D790B3}"/>
    <cellStyle name="Heading 3 2" xfId="485" xr:uid="{00000000-0005-0000-0000-0000E4010000}"/>
    <cellStyle name="Heading 3 2 2" xfId="1181" xr:uid="{B2ADB2AF-09E3-4864-8A2F-3A26096BC7A6}"/>
    <cellStyle name="Heading 3 2 3" xfId="1314" xr:uid="{E94D247F-287D-4AAA-A987-9F55FE36C3E3}"/>
    <cellStyle name="Heading 3 2 4" xfId="1423" xr:uid="{0E71BF4D-06BE-4CA7-AC7E-11B3D8E940F0}"/>
    <cellStyle name="Heading 3 2 5" xfId="695" xr:uid="{C5BFDA84-0D21-4DCD-B37D-66F76718E1DD}"/>
    <cellStyle name="Heading 4 2" xfId="486" xr:uid="{00000000-0005-0000-0000-0000E5010000}"/>
    <cellStyle name="Heading 4 2 2" xfId="1182" xr:uid="{1B19BCAF-913B-4E88-B8B4-4D07EAC523B7}"/>
    <cellStyle name="Heading 4 2 3" xfId="1315" xr:uid="{30B4275B-C234-438C-94BB-9488187B7281}"/>
    <cellStyle name="Heading 4 2 4" xfId="1424" xr:uid="{04CD6163-9F5D-4239-B0E0-DD85EBF13440}"/>
    <cellStyle name="Heading 4 2 5" xfId="659" xr:uid="{AC2A3336-E0B2-4B85-A24A-E97B1CD66D0A}"/>
    <cellStyle name="Hyperlink" xfId="487" builtinId="8"/>
    <cellStyle name="Hyperlink 2" xfId="488" xr:uid="{00000000-0005-0000-0000-0000E7010000}"/>
    <cellStyle name="Hyperlink 2 2" xfId="1183" xr:uid="{3E248F76-995C-4443-A8A8-D3900961866E}"/>
    <cellStyle name="Hyperlink 2 3" xfId="1316" xr:uid="{E4C46CB7-2985-4F1E-9A6B-58187487E8EE}"/>
    <cellStyle name="Hyperlink 2 4" xfId="1416" xr:uid="{1C433E00-5536-4DE3-A399-8C34E78C962E}"/>
    <cellStyle name="Hyperlink 2 5" xfId="658" xr:uid="{098644A7-FEED-4696-BE7D-2BE6626E2C30}"/>
    <cellStyle name="Hyperlink 3" xfId="489" xr:uid="{00000000-0005-0000-0000-0000E8010000}"/>
    <cellStyle name="Hyperlink 3 2" xfId="1184" xr:uid="{F70042EB-AF9C-47E3-AAA5-F2EB68C1676D}"/>
    <cellStyle name="Hyperlink 3 3" xfId="1317" xr:uid="{C8E38480-D7D1-4326-9728-D902F591E948}"/>
    <cellStyle name="Hyperlink 3 4" xfId="1425" xr:uid="{0937D846-53DF-485A-BBAD-70A6ADDB9536}"/>
    <cellStyle name="Hyperlink 3 5" xfId="657" xr:uid="{91D7E500-576A-4C24-B109-98E3EC2EA4DB}"/>
    <cellStyle name="Hyperlink 4" xfId="490" xr:uid="{00000000-0005-0000-0000-0000E9010000}"/>
    <cellStyle name="Hyperlink 4 2" xfId="1185" xr:uid="{68C77F35-6319-4D0E-AC52-FA8D04985735}"/>
    <cellStyle name="Hyperlink 4 3" xfId="1318" xr:uid="{28A2ED72-2107-434B-B173-A6901ABE3C8D}"/>
    <cellStyle name="Hyperlink 4 4" xfId="1415" xr:uid="{FD63D888-6D25-4ACC-8002-491F16DB09CF}"/>
    <cellStyle name="Hyperlink 4 5" xfId="694" xr:uid="{79AAA216-F24D-4697-99F4-815296BB6CA6}"/>
    <cellStyle name="Hyperlink 5" xfId="491" xr:uid="{00000000-0005-0000-0000-0000EA010000}"/>
    <cellStyle name="Hyperlink 5 2" xfId="492" xr:uid="{00000000-0005-0000-0000-0000EB010000}"/>
    <cellStyle name="Hyperlink 5 2 2" xfId="1187" xr:uid="{3DEB18E1-C26A-42E0-B038-162BC7F291BA}"/>
    <cellStyle name="Hyperlink 5 2 3" xfId="1320" xr:uid="{251D8955-DE40-4146-9F58-E704F50B9527}"/>
    <cellStyle name="Hyperlink 5 2 4" xfId="1426" xr:uid="{9B0A9DFF-A334-42CC-99E3-1B730689ED78}"/>
    <cellStyle name="Hyperlink 5 2 5" xfId="655" xr:uid="{0D710206-8F10-4176-A1B8-3C05055ACC40}"/>
    <cellStyle name="Hyperlink 5 3" xfId="1186" xr:uid="{1583D557-7ACB-4EC0-8D7B-8550DA3D31E1}"/>
    <cellStyle name="Hyperlink 5 4" xfId="1319" xr:uid="{3D43C96F-EFD3-40B7-A1F9-73A9DC6BE271}"/>
    <cellStyle name="Hyperlink 5 5" xfId="1414" xr:uid="{D3340B61-4609-4C1F-8C3F-113DE08106B3}"/>
    <cellStyle name="Hyperlink 5 6" xfId="656" xr:uid="{1FA8A653-6584-4155-A9E7-302448DA0EEF}"/>
    <cellStyle name="Hyperlink 6" xfId="493" xr:uid="{00000000-0005-0000-0000-0000EC010000}"/>
    <cellStyle name="Hyperlink 6 2" xfId="1188" xr:uid="{6567C0C9-5095-472A-A090-3C9CE800C843}"/>
    <cellStyle name="Hyperlink 6 3" xfId="1321" xr:uid="{09646367-807C-48EF-B40C-BB053FED208D}"/>
    <cellStyle name="Hyperlink 6 4" xfId="654" xr:uid="{96D2AEC7-70D4-4540-9E8A-79FA3798A8B1}"/>
    <cellStyle name="Hyperlink 7" xfId="494" xr:uid="{00000000-0005-0000-0000-0000ED010000}"/>
    <cellStyle name="Hyperlink 7 2" xfId="1189" xr:uid="{899ED5F4-D6EC-4DAB-BFEE-4FF35EAAE78B}"/>
    <cellStyle name="Hyperlink 7 3" xfId="1322" xr:uid="{4F296405-7A41-4B09-BC5F-B15312D23267}"/>
    <cellStyle name="Hyperlink 7 4" xfId="1413" xr:uid="{E6179F90-59D9-49AC-9514-35C0C46007E4}"/>
    <cellStyle name="Hyperlink 7 5" xfId="653" xr:uid="{DF4CE431-EDEF-4A47-AB93-33ADA095523A}"/>
    <cellStyle name="Hyperlink 7 6" xfId="593" xr:uid="{45C138E3-2287-4666-BA02-50ADB0F53BB2}"/>
    <cellStyle name="Input 2" xfId="495" xr:uid="{00000000-0005-0000-0000-0000EE010000}"/>
    <cellStyle name="Input 2 2" xfId="1190" xr:uid="{ED8570DB-1DBB-4596-A64F-ED6D4C8F6964}"/>
    <cellStyle name="Input 2 3" xfId="1323" xr:uid="{B68E9129-A297-4D03-A1E2-6BC85BF2D989}"/>
    <cellStyle name="Input 2 4" xfId="1427" xr:uid="{9865181A-94AC-418A-BA83-6756E46766AC}"/>
    <cellStyle name="Input 2 5" xfId="1412" xr:uid="{9A06D144-F094-4382-A604-E6ADBC0C84F4}"/>
    <cellStyle name="Input 2 6" xfId="691" xr:uid="{92F4C2B0-C26B-42A0-9E50-2B31706610C8}"/>
    <cellStyle name="Linked Cell 2" xfId="496" xr:uid="{00000000-0005-0000-0000-0000EF010000}"/>
    <cellStyle name="Linked Cell 2 2" xfId="1191" xr:uid="{A838AFC0-B3BB-4F71-93B9-33B9095D1691}"/>
    <cellStyle name="Linked Cell 2 3" xfId="1324" xr:uid="{74E8E903-A5CB-4B99-9148-18B3E11CB10F}"/>
    <cellStyle name="Linked Cell 2 4" xfId="1428" xr:uid="{94A4B2AB-8A3C-4A75-AE98-2B07032B01E9}"/>
    <cellStyle name="Linked Cell 2 5" xfId="652" xr:uid="{EAFF1D8A-3D78-4429-A340-7FF3002A1CE3}"/>
    <cellStyle name="Neutral 2" xfId="497" xr:uid="{00000000-0005-0000-0000-0000F0010000}"/>
    <cellStyle name="Neutral 2 2" xfId="1192" xr:uid="{23437267-0AAD-4B79-A089-5C629B758907}"/>
    <cellStyle name="Neutral 2 3" xfId="1325" xr:uid="{886F2ED9-8F7B-43A6-AE3F-39185F5C3C31}"/>
    <cellStyle name="Neutral 2 4" xfId="1429" xr:uid="{9B7D2811-628F-45B2-8605-956CD2FAD122}"/>
    <cellStyle name="Neutral 2 5" xfId="1411" xr:uid="{A35C1241-4C2F-4CF5-BA7E-D5CE99E7E15F}"/>
    <cellStyle name="Neutral 2 6" xfId="651" xr:uid="{FDEB2542-E085-43C1-ABD1-54FCB4F84538}"/>
    <cellStyle name="Normal" xfId="0" builtinId="0"/>
    <cellStyle name="Normal 10" xfId="498" xr:uid="{00000000-0005-0000-0000-0000F2010000}"/>
    <cellStyle name="Normal 10 2" xfId="1193" xr:uid="{7F9FB344-FD4E-4B7E-9081-39A905AE9B42}"/>
    <cellStyle name="Normal 10 3" xfId="1326" xr:uid="{F419D0E8-1C8A-4C1C-822B-5787081770AB}"/>
    <cellStyle name="Normal 10 4" xfId="650" xr:uid="{73B5CF87-AFD0-463C-A372-A8CC866D6D1E}"/>
    <cellStyle name="Normal 100" xfId="499" xr:uid="{00000000-0005-0000-0000-0000F3010000}"/>
    <cellStyle name="Normal 100 2" xfId="1194" xr:uid="{111A8AD9-55C2-4175-B099-24AF50EAC51B}"/>
    <cellStyle name="Normal 11" xfId="598" xr:uid="{CF7D1ACD-CEEF-4DE7-A13D-307D7DBE96E5}"/>
    <cellStyle name="Normal 118" xfId="500" xr:uid="{00000000-0005-0000-0000-0000F4010000}"/>
    <cellStyle name="Normal 118 2" xfId="1195" xr:uid="{168C6743-B7B9-4FCD-BEB9-4B0BE96C4108}"/>
    <cellStyle name="Normal 12" xfId="501" xr:uid="{00000000-0005-0000-0000-0000F5010000}"/>
    <cellStyle name="Normal 12 2" xfId="1196" xr:uid="{9DD92484-12DD-470A-8F76-0A40050CC436}"/>
    <cellStyle name="Normal 12 3" xfId="1327" xr:uid="{AD04AA2F-08C3-4A0D-BBBB-F20C5B810483}"/>
    <cellStyle name="Normal 12 4" xfId="649" xr:uid="{EA99F81D-F0A8-42A1-AFC5-E6BC64A00E85}"/>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201" xr:uid="{BB87649D-0129-4E56-93B1-647925BC9A81}"/>
    <cellStyle name="Normal 13 2 2 2 2 3" xfId="1332" xr:uid="{575813AA-4EE9-442A-966B-165F43DA74A5}"/>
    <cellStyle name="Normal 13 2 2 2 2 4" xfId="1434" xr:uid="{88B0BD02-03FA-4584-AA19-540DD0C0B7DD}"/>
    <cellStyle name="Normal 13 2 2 2 2 5" xfId="644" xr:uid="{A245707B-CF1E-47A0-BFFD-E7E48A175794}"/>
    <cellStyle name="Normal 13 2 2 2 3" xfId="507" xr:uid="{00000000-0005-0000-0000-0000FB010000}"/>
    <cellStyle name="Normal 13 2 2 2 3 2" xfId="1202" xr:uid="{EB418CA7-3CBF-4936-B1DA-2807011745D6}"/>
    <cellStyle name="Normal 13 2 2 2 3 3" xfId="1333" xr:uid="{205389EB-DC10-4161-9936-95DDDE5B6FDC}"/>
    <cellStyle name="Normal 13 2 2 2 3 4" xfId="1435" xr:uid="{13FADA6D-110A-457C-9D71-AA3B4597D070}"/>
    <cellStyle name="Normal 13 2 2 2 3 5" xfId="643" xr:uid="{8C237E7C-46C5-427E-80EB-0920DAE3412D}"/>
    <cellStyle name="Normal 13 2 2 2 4" xfId="1200" xr:uid="{7BF243DC-6BCB-4FFE-B28E-28DCFADFE67D}"/>
    <cellStyle name="Normal 13 2 2 2 5" xfId="1331" xr:uid="{72F030E5-47A3-4FAA-9CCE-D3FC3EF75FFF}"/>
    <cellStyle name="Normal 13 2 2 2 6" xfId="1433" xr:uid="{7CC29071-ED14-466A-B9E7-C1A250163E22}"/>
    <cellStyle name="Normal 13 2 2 2 7" xfId="645" xr:uid="{2E6F5F89-B35B-4289-99C0-CF262C96E27B}"/>
    <cellStyle name="Normal 13 2 2 3" xfId="1199" xr:uid="{0D296518-FC90-4442-9302-5C3F9D9FB942}"/>
    <cellStyle name="Normal 13 2 2 4" xfId="1330" xr:uid="{DA5947E5-F72A-4618-91C9-F7F6ED208518}"/>
    <cellStyle name="Normal 13 2 2 5" xfId="1432" xr:uid="{AC3C0207-217F-444C-9B61-0B7963198A82}"/>
    <cellStyle name="Normal 13 2 2 6" xfId="646" xr:uid="{64F34F38-53A0-4A3E-ACEB-9EAECB8A329E}"/>
    <cellStyle name="Normal 13 2 3" xfId="508" xr:uid="{00000000-0005-0000-0000-0000FC010000}"/>
    <cellStyle name="Normal 13 2 3 2" xfId="1203" xr:uid="{AD1D3C27-5B1C-414A-A914-49F369630FC3}"/>
    <cellStyle name="Normal 13 2 3 3" xfId="1334" xr:uid="{65660A72-5887-4545-AEF4-46304A0575CE}"/>
    <cellStyle name="Normal 13 2 3 4" xfId="1436" xr:uid="{DB7A3201-7146-4981-B40E-755A1C72DE74}"/>
    <cellStyle name="Normal 13 2 3 5" xfId="642" xr:uid="{7DBA7957-9703-475B-903D-B71177AB503F}"/>
    <cellStyle name="Normal 13 2 4" xfId="1198" xr:uid="{541E4884-A5CB-468E-B5F7-7A1393254891}"/>
    <cellStyle name="Normal 13 2 5" xfId="1329" xr:uid="{D5224B28-851F-43C0-933D-34F228DCA0EF}"/>
    <cellStyle name="Normal 13 2 6" xfId="1431" xr:uid="{EFF47D17-4E1F-429C-B3B2-BA0E1E33F355}"/>
    <cellStyle name="Normal 13 2 7" xfId="647" xr:uid="{6F88ECA2-D4E4-4243-8958-E9A5B5F27AC9}"/>
    <cellStyle name="Normal 13 3" xfId="509" xr:uid="{00000000-0005-0000-0000-0000FD010000}"/>
    <cellStyle name="Normal 13 3 2" xfId="510" xr:uid="{00000000-0005-0000-0000-0000FE010000}"/>
    <cellStyle name="Normal 13 3 2 2" xfId="1205" xr:uid="{25A744B6-3316-48C4-B3BB-E665419A5ACA}"/>
    <cellStyle name="Normal 13 3 2 3" xfId="1336" xr:uid="{AA92F23D-6C36-47EB-9CBC-F5035988E5AE}"/>
    <cellStyle name="Normal 13 3 2 4" xfId="1438" xr:uid="{BD570279-1E17-465E-9446-2CBFB4BB6BE5}"/>
    <cellStyle name="Normal 13 3 2 5" xfId="640" xr:uid="{5928AA3A-BA29-4B25-9C24-D1B845B68DF6}"/>
    <cellStyle name="Normal 13 3 3" xfId="1204" xr:uid="{3311612B-E558-45B9-98DD-6669D6067482}"/>
    <cellStyle name="Normal 13 3 4" xfId="1335" xr:uid="{85D25270-EB62-4AC3-9E59-E1243DCFF401}"/>
    <cellStyle name="Normal 13 3 5" xfId="1437" xr:uid="{0C7B9DE6-0DAC-480F-B8F9-EFB3A9F4F41B}"/>
    <cellStyle name="Normal 13 3 6" xfId="641" xr:uid="{CFE67F1E-C657-4498-8CC0-54BDF2973325}"/>
    <cellStyle name="Normal 13 4" xfId="511" xr:uid="{00000000-0005-0000-0000-0000FF010000}"/>
    <cellStyle name="Normal 13 4 2" xfId="1206" xr:uid="{E3DFF2AB-F244-455A-BFFF-14D8D3E5C496}"/>
    <cellStyle name="Normal 13 4 3" xfId="1337" xr:uid="{C88BADF2-E53A-4EF5-88C1-E3EDA86D8213}"/>
    <cellStyle name="Normal 13 4 4" xfId="1439" xr:uid="{8273E4AD-7E33-4B0C-BFB0-16284C8946DB}"/>
    <cellStyle name="Normal 13 4 5" xfId="639" xr:uid="{F3DF576F-B6BD-4ECB-BB2B-05BE16C2E065}"/>
    <cellStyle name="Normal 13 5" xfId="1197" xr:uid="{17D7D5AC-88F3-406E-8751-0C9A123851ED}"/>
    <cellStyle name="Normal 13 6" xfId="512" xr:uid="{00000000-0005-0000-0000-000000020000}"/>
    <cellStyle name="Normal 13 6 2" xfId="1207" xr:uid="{BE96B829-696A-456C-BA8C-48DDFD3C7D43}"/>
    <cellStyle name="Normal 13 6 3" xfId="1338" xr:uid="{DB323846-5B73-43F3-978A-CB8D943ADC69}"/>
    <cellStyle name="Normal 13 6 4" xfId="1440" xr:uid="{8A2C7782-D995-4B95-98B7-2193728D9894}"/>
    <cellStyle name="Normal 13 6 5" xfId="638" xr:uid="{469975B4-AD03-4B61-9FD8-841090B4145C}"/>
    <cellStyle name="Normal 13 7" xfId="1328" xr:uid="{70767497-A874-42C1-BB7F-B35E98917FF6}"/>
    <cellStyle name="Normal 13 8" xfId="1430" xr:uid="{46C551AA-8CC1-4B8B-A4F8-C43B48197840}"/>
    <cellStyle name="Normal 13 9" xfId="648" xr:uid="{9D7B6215-DACE-49EA-8886-5A8C4D81A9D2}"/>
    <cellStyle name="Normal 15" xfId="513" xr:uid="{00000000-0005-0000-0000-000001020000}"/>
    <cellStyle name="Normal 15 2" xfId="1339" xr:uid="{0564C930-ED93-4A36-A68E-4E084381AE63}"/>
    <cellStyle name="Normal 15 3" xfId="637" xr:uid="{94EE927C-06D0-4332-BD4D-8833E049FBB2}"/>
    <cellStyle name="Normal 16" xfId="514" xr:uid="{00000000-0005-0000-0000-000002020000}"/>
    <cellStyle name="Normal 16 2" xfId="1340" xr:uid="{8CF3BC7C-5DF7-476D-B1F2-6762D95920F1}"/>
    <cellStyle name="Normal 16 3" xfId="635" xr:uid="{99A6E7A0-01A0-4B50-B39D-079004C77B14}"/>
    <cellStyle name="Normal 17" xfId="515" xr:uid="{00000000-0005-0000-0000-000003020000}"/>
    <cellStyle name="Normal 17 2" xfId="1341" xr:uid="{5B40A572-D610-4707-B88D-B5DAE29D2E7F}"/>
    <cellStyle name="Normal 17 3" xfId="634" xr:uid="{35BC2DC7-B068-4C9D-82D4-266754145D5C}"/>
    <cellStyle name="Normal 19" xfId="516" xr:uid="{00000000-0005-0000-0000-000004020000}"/>
    <cellStyle name="Normal 19 2" xfId="1208" xr:uid="{2E094F57-97CB-4DBE-850E-B5A7677608BA}"/>
    <cellStyle name="Normal 19 3" xfId="1342" xr:uid="{8C546BF9-3B26-4852-8385-9E022049826B}"/>
    <cellStyle name="Normal 19 4" xfId="633" xr:uid="{D65822C8-4633-499F-A2EF-29EDF190ECA2}"/>
    <cellStyle name="Normal 2" xfId="517" xr:uid="{00000000-0005-0000-0000-000005020000}"/>
    <cellStyle name="Normal 2 2" xfId="518" xr:uid="{00000000-0005-0000-0000-000006020000}"/>
    <cellStyle name="Normal 2 2 2" xfId="519" xr:uid="{00000000-0005-0000-0000-000007020000}"/>
    <cellStyle name="Normal 2 2 2 2" xfId="1210" xr:uid="{F4A23D34-BA6C-40CD-8ABA-20FE1CB801B6}"/>
    <cellStyle name="Normal 2 2 2 3" xfId="1343" xr:uid="{1581C3A6-F97F-4C8A-AC14-AB38E8194531}"/>
    <cellStyle name="Normal 2 2 2 4" xfId="1441" xr:uid="{2F5BDE26-84CD-46CD-8C31-C3B9C62EE450}"/>
    <cellStyle name="Normal 2 2 2 5" xfId="632" xr:uid="{C95FF894-8D87-4CCF-B604-1BAE1166BC5A}"/>
    <cellStyle name="Normal 2 2 3" xfId="520" xr:uid="{00000000-0005-0000-0000-000008020000}"/>
    <cellStyle name="Normal 2 2 3 2" xfId="1211" xr:uid="{FD9A4C7A-EB94-4D53-86CD-05930B3126BD}"/>
    <cellStyle name="Normal 2 2 3 3" xfId="1344" xr:uid="{7C44A08A-96BD-47C0-9F70-89AFA3E1AE1C}"/>
    <cellStyle name="Normal 2 2 3 4" xfId="1442" xr:uid="{BAE2349A-91FE-4DAF-9B91-B9B14CC44CBF}"/>
    <cellStyle name="Normal 2 2 3 5" xfId="631" xr:uid="{232D5DAD-6C11-4652-8A5D-880A792AC866}"/>
    <cellStyle name="Normal 2 2 4" xfId="1209" xr:uid="{EE9E924D-2A8A-4E64-AB61-AF2261D4EF5B}"/>
    <cellStyle name="Normal 2 3" xfId="521" xr:uid="{00000000-0005-0000-0000-000009020000}"/>
    <cellStyle name="Normal 2 3 2" xfId="522" xr:uid="{00000000-0005-0000-0000-00000A020000}"/>
    <cellStyle name="Normal 2 3 2 2" xfId="1213" xr:uid="{C8388195-1677-40DD-B3B4-D18D68E5C49D}"/>
    <cellStyle name="Normal 2 3 2 3" xfId="1345" xr:uid="{5C2F263E-0EE5-4FA5-80A4-D4E804075B3F}"/>
    <cellStyle name="Normal 2 3 2 4" xfId="1443" xr:uid="{D554A726-12BF-4A38-BC89-FF9894F2D7F3}"/>
    <cellStyle name="Normal 2 3 2 5" xfId="630" xr:uid="{C26CAE17-BA97-4E2F-B841-D2245B3B9494}"/>
    <cellStyle name="Normal 2 3 3" xfId="1212" xr:uid="{292296B9-6C22-4B5E-8B96-C251CAAEB81C}"/>
    <cellStyle name="Normal 2 4" xfId="523" xr:uid="{00000000-0005-0000-0000-00000B020000}"/>
    <cellStyle name="Normal 2 4 2" xfId="524" xr:uid="{00000000-0005-0000-0000-00000C020000}"/>
    <cellStyle name="Normal 2 4 2 2" xfId="1214" xr:uid="{F3F27D02-B867-4A1D-8D31-70FEF42C745F}"/>
    <cellStyle name="Normal 2 4 2 3" xfId="1346" xr:uid="{404FA70A-CC7E-4408-A641-551C27FE4106}"/>
    <cellStyle name="Normal 2 4 2 4" xfId="1444" xr:uid="{7E4629FA-A8D0-417B-904B-8CF67097B1BD}"/>
    <cellStyle name="Normal 2 4 2 5" xfId="629" xr:uid="{F7714083-42DC-43CF-B04A-6CD152470E85}"/>
    <cellStyle name="Normal 2 5" xfId="525" xr:uid="{00000000-0005-0000-0000-00000D020000}"/>
    <cellStyle name="Normal 2 5 2" xfId="1215" xr:uid="{79FAECE4-4A14-40D2-8254-592BDC92646A}"/>
    <cellStyle name="Normal 2 5 3" xfId="1347" xr:uid="{66C540FB-7813-4929-B6B6-F52179183A50}"/>
    <cellStyle name="Normal 2 5 4" xfId="1445" xr:uid="{6A3E74CB-6611-41BE-9DDB-806101254C63}"/>
    <cellStyle name="Normal 2 5 5" xfId="628" xr:uid="{2DB710DB-B145-4D09-A42D-63FFE1D90796}"/>
    <cellStyle name="Normal 23" xfId="526" xr:uid="{00000000-0005-0000-0000-00000E020000}"/>
    <cellStyle name="Normal 23 2" xfId="1216" xr:uid="{31C5C49B-4FDD-4492-A66A-6E40E368896C}"/>
    <cellStyle name="Normal 23 3" xfId="1348" xr:uid="{20D76F24-A194-4B0B-A67F-852AD788F1B1}"/>
    <cellStyle name="Normal 23 4" xfId="627" xr:uid="{BF7645D3-C8FC-4D00-BB38-8B9F98E37A58}"/>
    <cellStyle name="Normal 3" xfId="527" xr:uid="{00000000-0005-0000-0000-00000F020000}"/>
    <cellStyle name="Normal 3 2" xfId="528" xr:uid="{00000000-0005-0000-0000-000010020000}"/>
    <cellStyle name="Normal 3 2 11" xfId="529" xr:uid="{00000000-0005-0000-0000-000011020000}"/>
    <cellStyle name="Normal 3 2 11 2" xfId="1219" xr:uid="{E5AB95CB-017C-43D9-9FE3-3858549DCD65}"/>
    <cellStyle name="Normal 3 2 2" xfId="1218" xr:uid="{AFCDF8E3-DA8F-4685-9B48-708752FDF636}"/>
    <cellStyle name="Normal 3 2 3" xfId="1350" xr:uid="{6E6877E5-4B17-47D1-AD80-9E85F9F805D1}"/>
    <cellStyle name="Normal 3 2 4" xfId="1447" xr:uid="{02761FF7-277F-4983-92C5-B34288A64FB1}"/>
    <cellStyle name="Normal 3 2 5" xfId="625" xr:uid="{39AE2A55-B665-4D5D-AF38-1CC86A55B815}"/>
    <cellStyle name="Normal 3 3" xfId="530" xr:uid="{00000000-0005-0000-0000-000012020000}"/>
    <cellStyle name="Normal 3 3 2" xfId="1220" xr:uid="{481E624B-89E3-4399-9716-964B087512A3}"/>
    <cellStyle name="Normal 3 3 3" xfId="1351" xr:uid="{169D716C-043B-47A7-A25A-E72E317A1920}"/>
    <cellStyle name="Normal 3 3 4" xfId="1448" xr:uid="{A3D0A36D-FF0C-4292-BC56-9CF961DEC423}"/>
    <cellStyle name="Normal 3 3 5" xfId="624" xr:uid="{78F4A9FC-3400-4AEC-9085-F52F092CAE91}"/>
    <cellStyle name="Normal 3 4" xfId="531" xr:uid="{00000000-0005-0000-0000-000013020000}"/>
    <cellStyle name="Normal 3 4 2" xfId="1221" xr:uid="{C0EEB6F2-D369-4187-95AA-D7D35F60AAF6}"/>
    <cellStyle name="Normal 3 4 3" xfId="1352" xr:uid="{933E9D67-8447-4B57-BA63-22FC306FA66C}"/>
    <cellStyle name="Normal 3 4 4" xfId="1449" xr:uid="{5D891DF6-A114-49E0-9A9C-51DA3F86EE83}"/>
    <cellStyle name="Normal 3 4 5" xfId="623" xr:uid="{6157E357-F8D8-4AA4-95A9-38E19E563909}"/>
    <cellStyle name="Normal 3 5" xfId="1217" xr:uid="{E68606FF-05DA-4CBB-95A8-11111A0BB218}"/>
    <cellStyle name="Normal 3 6" xfId="1349" xr:uid="{2DF38002-5CDA-4AB7-8321-688D26572EC1}"/>
    <cellStyle name="Normal 3 7" xfId="1446" xr:uid="{B05A561C-3D3E-46AF-8074-986E057A1FD2}"/>
    <cellStyle name="Normal 3 8" xfId="532" xr:uid="{00000000-0005-0000-0000-000014020000}"/>
    <cellStyle name="Normal 3 8 2" xfId="533" xr:uid="{00000000-0005-0000-0000-000015020000}"/>
    <cellStyle name="Normal 3 8 2 2" xfId="534" xr:uid="{00000000-0005-0000-0000-000016020000}"/>
    <cellStyle name="Normal 3 8 2 2 2" xfId="1224" xr:uid="{AD9B5A49-86B0-491A-9348-AFE25A2F2B99}"/>
    <cellStyle name="Normal 3 8 2 2 3" xfId="1355" xr:uid="{BD0BE71A-5359-4017-9E12-A006BBCB4CE4}"/>
    <cellStyle name="Normal 3 8 2 2 4" xfId="1452" xr:uid="{0AB02E0B-83C1-4E86-9E27-3690B92E3872}"/>
    <cellStyle name="Normal 3 8 2 2 5" xfId="620" xr:uid="{13E61BCD-E1D9-4D6A-A6DB-83DE2D059B2E}"/>
    <cellStyle name="Normal 3 8 2 3" xfId="1223" xr:uid="{FF095664-FABD-4226-B3A0-D14AF62F2DC1}"/>
    <cellStyle name="Normal 3 8 2 4" xfId="1354" xr:uid="{F272D5B7-D23F-44A1-985C-D204CFE81B97}"/>
    <cellStyle name="Normal 3 8 2 5" xfId="1451" xr:uid="{2ACC2343-1D46-4DB8-932A-713F9190EC14}"/>
    <cellStyle name="Normal 3 8 2 6" xfId="621" xr:uid="{2BF86550-4792-4698-831D-C6FCF014583D}"/>
    <cellStyle name="Normal 3 8 3" xfId="535" xr:uid="{00000000-0005-0000-0000-000017020000}"/>
    <cellStyle name="Normal 3 8 3 2" xfId="1225" xr:uid="{9792E583-9209-4901-8E61-4C2EE0CEA912}"/>
    <cellStyle name="Normal 3 8 3 3" xfId="1356" xr:uid="{39B5C024-9EF5-4E67-98A7-24F0B4C01959}"/>
    <cellStyle name="Normal 3 8 3 4" xfId="1453" xr:uid="{9912D784-6550-4C5D-B1E9-6CB9CF315CAD}"/>
    <cellStyle name="Normal 3 8 3 5" xfId="636" xr:uid="{949FF261-FAF8-478A-AEC2-F043682AFDEF}"/>
    <cellStyle name="Normal 3 8 4" xfId="1222" xr:uid="{9A7A1510-9BC9-4DA9-BB80-A106330E9454}"/>
    <cellStyle name="Normal 3 8 5" xfId="1353" xr:uid="{5C8AFA29-1954-41C0-AABC-C7ADB10C9F00}"/>
    <cellStyle name="Normal 3 8 6" xfId="1450" xr:uid="{0809DE98-36AF-4621-880C-948CA059933C}"/>
    <cellStyle name="Normal 3 8 7" xfId="622" xr:uid="{36E20C40-9845-4E0C-B635-338E9829AAA3}"/>
    <cellStyle name="Normal 3 9" xfId="626" xr:uid="{790988AC-3BDC-40F1-AB44-E2F2C1C93E03}"/>
    <cellStyle name="Normal 4" xfId="536" xr:uid="{00000000-0005-0000-0000-000018020000}"/>
    <cellStyle name="Normal 4 2" xfId="537" xr:uid="{00000000-0005-0000-0000-000019020000}"/>
    <cellStyle name="Normal 4 2 2" xfId="1227" xr:uid="{E6F7EA65-3FA2-4EB1-A5E9-4371451A27E3}"/>
    <cellStyle name="Normal 4 2 3" xfId="1357" xr:uid="{40CABBF1-66F8-47D9-B700-5159DA046698}"/>
    <cellStyle name="Normal 4 2 4" xfId="1454" xr:uid="{59B422C7-3371-4AA3-8DE9-4F2A59BFB364}"/>
    <cellStyle name="Normal 4 2 5" xfId="667" xr:uid="{E20AA615-38A8-4B69-AB39-9BB70A26A1EB}"/>
    <cellStyle name="Normal 4 3" xfId="538" xr:uid="{00000000-0005-0000-0000-00001A020000}"/>
    <cellStyle name="Normal 4 3 2" xfId="1228" xr:uid="{866269C5-54C7-4481-A2B0-48C4B109C45F}"/>
    <cellStyle name="Normal 4 4" xfId="539" xr:uid="{00000000-0005-0000-0000-00001B020000}"/>
    <cellStyle name="Normal 4 4 2" xfId="1229" xr:uid="{C1598CAC-5F66-4C94-B66C-B82C007ACBE1}"/>
    <cellStyle name="Normal 4 4 3" xfId="1358" xr:uid="{75E607A6-4846-4664-952B-2BBEBAE65952}"/>
    <cellStyle name="Normal 4 4 4" xfId="1455" xr:uid="{A9E084E1-9098-4E52-8304-0950A28076FD}"/>
    <cellStyle name="Normal 4 4 5" xfId="666" xr:uid="{FCA7A954-AC7F-4855-ABD5-A3FBF7C53FA4}"/>
    <cellStyle name="Normal 4 5" xfId="1226" xr:uid="{64ED236B-6AFF-4305-86FE-FCD731618687}"/>
    <cellStyle name="Normal 416" xfId="540" xr:uid="{00000000-0005-0000-0000-00001C020000}"/>
    <cellStyle name="Normal 416 2" xfId="1230" xr:uid="{F745E692-528C-4550-838B-3AF4B2A9D6F5}"/>
    <cellStyle name="Normal 417" xfId="541" xr:uid="{00000000-0005-0000-0000-00001D020000}"/>
    <cellStyle name="Normal 417 2" xfId="1231" xr:uid="{048C2CC7-E1D0-4D11-A98B-608D2F3FD885}"/>
    <cellStyle name="Normal 428" xfId="542" xr:uid="{00000000-0005-0000-0000-00001E020000}"/>
    <cellStyle name="Normal 428 2" xfId="1232" xr:uid="{B15189C8-7050-4C58-B4C1-306EEB69EFD4}"/>
    <cellStyle name="Normal 429" xfId="543" xr:uid="{00000000-0005-0000-0000-00001F020000}"/>
    <cellStyle name="Normal 429 2" xfId="1233" xr:uid="{3D4458FE-75A3-4542-8260-1B147381A20F}"/>
    <cellStyle name="Normal 486" xfId="544" xr:uid="{00000000-0005-0000-0000-000020020000}"/>
    <cellStyle name="Normal 486 2" xfId="1234" xr:uid="{B19D8C8B-C28E-4FEC-BD73-48BCBA85D750}"/>
    <cellStyle name="Normal 487" xfId="545" xr:uid="{00000000-0005-0000-0000-000021020000}"/>
    <cellStyle name="Normal 487 2" xfId="1235" xr:uid="{EE9750AF-920D-4D48-B357-BC3EBAAA192B}"/>
    <cellStyle name="Normal 489" xfId="546" xr:uid="{00000000-0005-0000-0000-000022020000}"/>
    <cellStyle name="Normal 489 2" xfId="1236" xr:uid="{8BF617A2-6340-488F-9872-413F6D5AD384}"/>
    <cellStyle name="Normal 490" xfId="547" xr:uid="{00000000-0005-0000-0000-000023020000}"/>
    <cellStyle name="Normal 490 2" xfId="1237" xr:uid="{DEA47B01-86A4-40A7-A9DE-96F91CE3F345}"/>
    <cellStyle name="Normal 5" xfId="548" xr:uid="{00000000-0005-0000-0000-000024020000}"/>
    <cellStyle name="Normal 5 2" xfId="549" xr:uid="{00000000-0005-0000-0000-000025020000}"/>
    <cellStyle name="Normal 5 2 2" xfId="1239" xr:uid="{0A7D2162-1A97-4A0C-B49D-6B280861110A}"/>
    <cellStyle name="Normal 5 2 3" xfId="1360" xr:uid="{E4B5B810-F110-48C3-B1AC-B671500D67E2}"/>
    <cellStyle name="Normal 5 2 4" xfId="1464" xr:uid="{1C09AE1B-1D5D-48C6-B734-D0E8E7FA7883}"/>
    <cellStyle name="Normal 5 2 5" xfId="665" xr:uid="{09A80722-346E-4EB1-86D2-11B4E3AF9E8C}"/>
    <cellStyle name="Normal 5 3" xfId="550" xr:uid="{00000000-0005-0000-0000-000026020000}"/>
    <cellStyle name="Normal 5 3 2" xfId="1240" xr:uid="{812F3AE2-8607-4A41-BC65-CD935FFCBCAD}"/>
    <cellStyle name="Normal 5 3 3" xfId="1361" xr:uid="{805F2B2D-C901-4AEC-962F-ECC04F55F8B4}"/>
    <cellStyle name="Normal 5 3 4" xfId="1465" xr:uid="{4182B9EF-AB28-412E-A4A8-AD075562EC86}"/>
    <cellStyle name="Normal 5 3 5" xfId="664" xr:uid="{657615A8-777F-48CE-A1E2-166F1A553D39}"/>
    <cellStyle name="Normal 5 4" xfId="1238" xr:uid="{E4016850-C7B0-454E-9F73-B6EED21C7DB6}"/>
    <cellStyle name="Normal 5 5" xfId="1359" xr:uid="{319BCD6E-DC8B-42EF-88F5-315E3B087D4F}"/>
    <cellStyle name="Normal 5 6" xfId="1463" xr:uid="{131AD788-1C5A-4F3E-964E-DE6A8C12E08D}"/>
    <cellStyle name="Normal 5 7" xfId="619" xr:uid="{BA2E23BC-10FC-43E1-B123-1649B4B9B4D4}"/>
    <cellStyle name="Normal 506" xfId="551" xr:uid="{00000000-0005-0000-0000-000027020000}"/>
    <cellStyle name="Normal 506 2" xfId="1241" xr:uid="{29208421-67E4-4AA5-B315-ED5DB8E72658}"/>
    <cellStyle name="Normal 516" xfId="552" xr:uid="{00000000-0005-0000-0000-000028020000}"/>
    <cellStyle name="Normal 516 2" xfId="1242" xr:uid="{AAE4E862-17BF-46DD-B1A5-BF15F709B062}"/>
    <cellStyle name="Normal 517" xfId="553" xr:uid="{00000000-0005-0000-0000-000029020000}"/>
    <cellStyle name="Normal 517 2" xfId="1243" xr:uid="{0D58D557-AF2A-4343-8F06-038FC5739857}"/>
    <cellStyle name="Normal 53" xfId="554" xr:uid="{00000000-0005-0000-0000-00002A020000}"/>
    <cellStyle name="Normal 53 2" xfId="1244" xr:uid="{C110E4BE-D033-48E4-8933-99107F83AEE0}"/>
    <cellStyle name="Normal 54" xfId="555" xr:uid="{00000000-0005-0000-0000-00002B020000}"/>
    <cellStyle name="Normal 54 2" xfId="1245" xr:uid="{2B84DC8B-FD79-4CF9-B02E-7D36BCFFA4C9}"/>
    <cellStyle name="Normal 542" xfId="556" xr:uid="{00000000-0005-0000-0000-00002C020000}"/>
    <cellStyle name="Normal 542 2" xfId="1246" xr:uid="{8E1F953B-1FD4-4E7C-AF37-26DC3F3CA650}"/>
    <cellStyle name="Normal 543" xfId="557" xr:uid="{00000000-0005-0000-0000-00002D020000}"/>
    <cellStyle name="Normal 543 2" xfId="1247" xr:uid="{B9674E0C-9C5E-4707-BFE1-65713E7C27D5}"/>
    <cellStyle name="Normal 544" xfId="558" xr:uid="{00000000-0005-0000-0000-00002E020000}"/>
    <cellStyle name="Normal 544 2" xfId="1248" xr:uid="{40F1B75A-295F-4577-A467-4FB7C89FEE72}"/>
    <cellStyle name="Normal 547" xfId="559" xr:uid="{00000000-0005-0000-0000-00002F020000}"/>
    <cellStyle name="Normal 547 2" xfId="1249" xr:uid="{E447393C-BDD2-4B4A-AE44-DE673786D88E}"/>
    <cellStyle name="Normal 548" xfId="560" xr:uid="{00000000-0005-0000-0000-000030020000}"/>
    <cellStyle name="Normal 548 2" xfId="1250" xr:uid="{0E776C32-1757-4662-B091-E0BCE3460ADF}"/>
    <cellStyle name="Normal 550" xfId="561" xr:uid="{00000000-0005-0000-0000-000031020000}"/>
    <cellStyle name="Normal 550 2" xfId="1251" xr:uid="{AD0F236C-2444-4CFD-A087-CE09B822B040}"/>
    <cellStyle name="Normal 571" xfId="562" xr:uid="{00000000-0005-0000-0000-000032020000}"/>
    <cellStyle name="Normal 571 2" xfId="1252" xr:uid="{3F8E485D-CBF6-4CB1-85B6-BA671A6E8109}"/>
    <cellStyle name="Normal 572" xfId="563" xr:uid="{00000000-0005-0000-0000-000033020000}"/>
    <cellStyle name="Normal 572 2" xfId="1253" xr:uid="{67CD8889-53C6-4838-8998-EEF3F3A47835}"/>
    <cellStyle name="Normal 6" xfId="564" xr:uid="{00000000-0005-0000-0000-000034020000}"/>
    <cellStyle name="Normal 6 2" xfId="565" xr:uid="{00000000-0005-0000-0000-000035020000}"/>
    <cellStyle name="Normal 6 2 2" xfId="1255" xr:uid="{5086F474-E540-41F7-A5A0-0DFEECC1CD2A}"/>
    <cellStyle name="Normal 6 2 3" xfId="1363" xr:uid="{B9C04D96-1739-4A4C-9CAC-0EDC1C3A9C8B}"/>
    <cellStyle name="Normal 6 2 4" xfId="1480" xr:uid="{9BD4D853-FCFD-4D4B-9188-68AF14B93200}"/>
    <cellStyle name="Normal 6 2 5" xfId="617" xr:uid="{D373AF62-486A-4DBA-91C3-2FEF20CC7696}"/>
    <cellStyle name="Normal 6 3" xfId="566" xr:uid="{00000000-0005-0000-0000-000036020000}"/>
    <cellStyle name="Normal 6 3 2" xfId="1256" xr:uid="{ED837B4E-196E-4007-A84E-7D749C258E3D}"/>
    <cellStyle name="Normal 6 3 3" xfId="1364" xr:uid="{AE9FBFA3-A151-485C-BE71-177CC5CC8765}"/>
    <cellStyle name="Normal 6 3 4" xfId="616" xr:uid="{9DD05810-7F37-456B-9223-7055ECC5F6B0}"/>
    <cellStyle name="Normal 6 4" xfId="1254" xr:uid="{65258F2B-CBDD-4DAB-9883-C0465D613619}"/>
    <cellStyle name="Normal 6 5" xfId="1362" xr:uid="{71DD0D29-945D-4DA5-80FD-9F55E6F41008}"/>
    <cellStyle name="Normal 6 6" xfId="1479" xr:uid="{EBBC4DA7-DB35-4A22-A7B0-37976290B18E}"/>
    <cellStyle name="Normal 6 7" xfId="618" xr:uid="{AB90C84A-B406-4104-8BA4-8C1A3FB847A5}"/>
    <cellStyle name="Normal 7" xfId="567" xr:uid="{00000000-0005-0000-0000-000037020000}"/>
    <cellStyle name="Normal 7 2" xfId="568" xr:uid="{00000000-0005-0000-0000-000038020000}"/>
    <cellStyle name="Normal 7 2 2" xfId="1258" xr:uid="{25F27B3F-0BDD-48E9-AA0F-65C14752914F}"/>
    <cellStyle name="Normal 7 2 3" xfId="1366" xr:uid="{72D18008-6420-41B3-A89A-B5CBB63C6CD0}"/>
    <cellStyle name="Normal 7 2 4" xfId="1483" xr:uid="{5835B692-0BE0-481D-B1AE-1C27D9228672}"/>
    <cellStyle name="Normal 7 2 5" xfId="614" xr:uid="{84D99A85-9545-43D3-A7D5-F07E51C2FA79}"/>
    <cellStyle name="Normal 7 3" xfId="1257" xr:uid="{9ACDCEE4-F71D-4CA6-9FCA-494032C22FC6}"/>
    <cellStyle name="Normal 7 4" xfId="1365" xr:uid="{A4D879E8-8A38-46C9-8B0D-16112FE63E1C}"/>
    <cellStyle name="Normal 7 5" xfId="615" xr:uid="{399C7A82-469D-4AA2-A1D2-5444765BBF5C}"/>
    <cellStyle name="Normal 8" xfId="569" xr:uid="{00000000-0005-0000-0000-000039020000}"/>
    <cellStyle name="Normal 8 2" xfId="1259" xr:uid="{FF818B50-74EC-4B36-A4D1-05D685354F0D}"/>
    <cellStyle name="Normal 8 2 2" xfId="1504" xr:uid="{F72D4036-170F-4614-BB0A-71D131F33DD1}"/>
    <cellStyle name="Normal 9" xfId="592" xr:uid="{847B6E86-FBAA-4447-A2D3-23B088528AA3}"/>
    <cellStyle name="Normal 9 2" xfId="696" xr:uid="{387FA2DA-25A9-43CB-87B9-19FE8F7BCC44}"/>
    <cellStyle name="Normal 9 2 2" xfId="1506" xr:uid="{5CD7AA10-B8B6-419A-A6DE-C09EDD2AC8BE}"/>
    <cellStyle name="Normal 9 2 3" xfId="1367" xr:uid="{42750633-FF09-4FCF-9108-B12CD1A7E987}"/>
    <cellStyle name="Normal 9 3" xfId="1502" xr:uid="{5EF70934-9C19-45C9-9531-A1B5D7114C03}"/>
    <cellStyle name="Normal 9 4" xfId="697" xr:uid="{B08A21FA-FB39-4DE6-9C4F-82AE24DE7B9A}"/>
    <cellStyle name="Normal 9 5" xfId="594" xr:uid="{6C9FEA1A-1A06-4ECB-AE7F-2B4439797C2C}"/>
    <cellStyle name="Normal_Sheet1" xfId="570" xr:uid="{00000000-0005-0000-0000-00003A020000}"/>
    <cellStyle name="Note 2" xfId="571" xr:uid="{00000000-0005-0000-0000-00003B020000}"/>
    <cellStyle name="Note 2 2" xfId="1260" xr:uid="{ED1F2405-3F73-4EE4-B90D-71A594DBB1A3}"/>
    <cellStyle name="Note 2 3" xfId="1368" xr:uid="{020630B1-181A-406B-B0FA-25C90BB85604}"/>
    <cellStyle name="Note 2 4" xfId="1485" xr:uid="{DC23BA7C-5107-440B-96B1-E7AF74DD3ABB}"/>
    <cellStyle name="Note 2 5" xfId="1503" xr:uid="{44E38EB0-F365-432B-B996-DB2947B59EA7}"/>
    <cellStyle name="Note 2 6" xfId="613" xr:uid="{BB5B62D6-67F2-4A3D-A245-B1B5996E43B9}"/>
    <cellStyle name="Output 2" xfId="572" xr:uid="{00000000-0005-0000-0000-00003C020000}"/>
    <cellStyle name="Output 2 2" xfId="1261" xr:uid="{4A200AC0-7867-48A0-AC05-1EC29936BE0C}"/>
    <cellStyle name="Output 2 3" xfId="1369" xr:uid="{D4F1626F-CC3C-41F1-81C7-C2ED44AAE0EB}"/>
    <cellStyle name="Output 2 4" xfId="1486" xr:uid="{E9C160A3-7D1D-4141-83FD-8F46BA83D7BC}"/>
    <cellStyle name="Output 2 5" xfId="1505" xr:uid="{C4061E7D-43FF-4C89-A05B-F9B3DF11C9E7}"/>
    <cellStyle name="Output 2 6" xfId="612" xr:uid="{2759A867-1EB6-4C02-9F2A-509F170E1659}"/>
    <cellStyle name="Percent 2" xfId="573" xr:uid="{00000000-0005-0000-0000-00003D020000}"/>
    <cellStyle name="Percent 2 2" xfId="1262" xr:uid="{2390D26D-D2BF-4E20-93C5-8BBD22443DCE}"/>
    <cellStyle name="Standard 2" xfId="1382" xr:uid="{F381CDEB-8226-4853-B23E-70E634334DD8}"/>
    <cellStyle name="Standard 3" xfId="574" xr:uid="{00000000-0005-0000-0000-00003E020000}"/>
    <cellStyle name="Standard 3 2" xfId="1263" xr:uid="{D7EB16F6-FBFF-481E-97BB-D38DBAF22946}"/>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267" xr:uid="{11A33700-F255-44AD-950D-88FC2DAA1779}"/>
    <cellStyle name="Standard 4 2 2 2 3" xfId="1373" xr:uid="{CA2085C5-30CF-4E38-99C1-019C23D65E31}"/>
    <cellStyle name="Standard 4 2 2 2 4" xfId="1491" xr:uid="{BC83B31D-C73E-4805-89FE-3CD482761E61}"/>
    <cellStyle name="Standard 4 2 2 2 5" xfId="608" xr:uid="{CE03D61C-8DCB-4B4A-9E12-229A583CFC2A}"/>
    <cellStyle name="Standard 4 2 2 3" xfId="1266" xr:uid="{49007673-0F6A-4F09-ABF4-B55C31C544D6}"/>
    <cellStyle name="Standard 4 2 2 4" xfId="1372" xr:uid="{E2E32EF8-A7F3-40F3-ACBF-20D8965C88B5}"/>
    <cellStyle name="Standard 4 2 2 5" xfId="1490" xr:uid="{B88C438A-3DE1-4A38-B2CC-B586BF645A3C}"/>
    <cellStyle name="Standard 4 2 2 6" xfId="609" xr:uid="{CD26FB14-4420-4CBF-9AB6-7ECF8B698C78}"/>
    <cellStyle name="Standard 4 2 3" xfId="579" xr:uid="{00000000-0005-0000-0000-000043020000}"/>
    <cellStyle name="Standard 4 2 3 2" xfId="1268" xr:uid="{FB94393C-4E86-40EC-93B0-68EF0350A286}"/>
    <cellStyle name="Standard 4 2 3 3" xfId="1374" xr:uid="{29FAB3AD-42BB-4417-80DE-8D1E6BC047CD}"/>
    <cellStyle name="Standard 4 2 3 4" xfId="1492" xr:uid="{243A076E-C097-43E2-B733-1B233DCDA797}"/>
    <cellStyle name="Standard 4 2 3 5" xfId="607" xr:uid="{61E60816-246F-4776-AAEE-569351A9D98D}"/>
    <cellStyle name="Standard 4 2 4" xfId="1265" xr:uid="{9B7121C6-5DBA-4E53-A168-C88B3B21FA86}"/>
    <cellStyle name="Standard 4 2 5" xfId="1371" xr:uid="{2F729AE8-241F-4379-BB48-18D1F9407D92}"/>
    <cellStyle name="Standard 4 2 6" xfId="1489" xr:uid="{A1B9326F-C05F-4AED-A91D-9B71AB764A39}"/>
    <cellStyle name="Standard 4 2 7" xfId="610" xr:uid="{53D91DB3-F994-4262-8C21-CE229C1B2B90}"/>
    <cellStyle name="Standard 4 3" xfId="580" xr:uid="{00000000-0005-0000-0000-000044020000}"/>
    <cellStyle name="Standard 4 3 2" xfId="581" xr:uid="{00000000-0005-0000-0000-000045020000}"/>
    <cellStyle name="Standard 4 3 2 2" xfId="1270" xr:uid="{D090843C-9B44-4B04-AD18-25D7DCBA5DC2}"/>
    <cellStyle name="Standard 4 3 2 3" xfId="1376" xr:uid="{717E83B3-B9D0-4F2B-AB6F-215875D14E45}"/>
    <cellStyle name="Standard 4 3 2 4" xfId="1494" xr:uid="{9BAC5269-F607-48A8-8B9F-B1E60FF68EAC}"/>
    <cellStyle name="Standard 4 3 2 5" xfId="605" xr:uid="{EA621C7B-DFC9-45DB-ADC8-596B38AAB68E}"/>
    <cellStyle name="Standard 4 3 3" xfId="1269" xr:uid="{94CC789C-43CF-4BCF-811A-0D2252A58C92}"/>
    <cellStyle name="Standard 4 3 4" xfId="1375" xr:uid="{B7626C8F-E5C3-4B0E-B03B-36F2029050F2}"/>
    <cellStyle name="Standard 4 3 5" xfId="1493" xr:uid="{D5E5A77B-1213-4E4F-B8EA-622061DE70CA}"/>
    <cellStyle name="Standard 4 3 6" xfId="606" xr:uid="{4601BFBA-528C-4558-B4C4-6F3D89CF70C1}"/>
    <cellStyle name="Standard 4 4" xfId="582" xr:uid="{00000000-0005-0000-0000-000046020000}"/>
    <cellStyle name="Standard 4 4 2" xfId="1271" xr:uid="{BC59E62B-33CB-4887-8533-865F4FBAE522}"/>
    <cellStyle name="Standard 4 4 3" xfId="1377" xr:uid="{B2E47DC3-21DC-40F0-9927-DECB8082DA0D}"/>
    <cellStyle name="Standard 4 4 4" xfId="1495" xr:uid="{B20B0842-20B2-4AE3-B6E2-D1A270AE882D}"/>
    <cellStyle name="Standard 4 4 5" xfId="604" xr:uid="{808E1B6C-D655-4626-86C9-3A902F471CDE}"/>
    <cellStyle name="Standard 4 5" xfId="1264" xr:uid="{393053C5-4613-45ED-8103-CD936DFD5B69}"/>
    <cellStyle name="Standard 4 6" xfId="1370" xr:uid="{93A700F0-02AC-4697-B982-C595FD7A9EEA}"/>
    <cellStyle name="Standard 4 7" xfId="1488" xr:uid="{942012E8-3CC2-457C-9B00-59B7E359607F}"/>
    <cellStyle name="Standard 4 8" xfId="611" xr:uid="{0FB4BE25-80AF-4803-911F-B01384E562BD}"/>
    <cellStyle name="Standard 6" xfId="583" xr:uid="{00000000-0005-0000-0000-000047020000}"/>
    <cellStyle name="Standard 6 2" xfId="1378" xr:uid="{83DE4203-F2DC-49BC-B3BE-ADD3B6F3984D}"/>
    <cellStyle name="Standard 6 3" xfId="603" xr:uid="{F174668E-E1C2-413C-93BA-181030CC2281}"/>
    <cellStyle name="Title 2" xfId="584" xr:uid="{00000000-0005-0000-0000-000048020000}"/>
    <cellStyle name="Title 2 2" xfId="1272" xr:uid="{629F9C0E-2260-4280-9BE0-2A0F7356357D}"/>
    <cellStyle name="Title 2 3" xfId="1379" xr:uid="{F85B26DF-ACA6-4A55-A06A-3AF2F2C682F9}"/>
    <cellStyle name="Title 2 4" xfId="1497" xr:uid="{BC34429D-4538-4D66-9629-A07BC6360E51}"/>
    <cellStyle name="Title 2 5" xfId="602" xr:uid="{590D7551-A6B1-4362-924E-7840380688AD}"/>
    <cellStyle name="Total 2" xfId="585" xr:uid="{00000000-0005-0000-0000-000049020000}"/>
    <cellStyle name="Total 2 2" xfId="1273" xr:uid="{38B0BF87-4E8C-4C17-979D-3F179CA93FD8}"/>
    <cellStyle name="Total 2 3" xfId="1380" xr:uid="{30728C7A-C2AA-44B0-85CF-67D6C522F6EE}"/>
    <cellStyle name="Total 2 4" xfId="1498" xr:uid="{0D85986A-C5D1-40A1-9511-76005EF4FD6F}"/>
    <cellStyle name="Total 2 5" xfId="601" xr:uid="{DF366946-0B22-485D-9B7F-CC5E5DF74D6F}"/>
    <cellStyle name="Warning Text 2" xfId="586" xr:uid="{00000000-0005-0000-0000-00004A020000}"/>
    <cellStyle name="Warning Text 2 2" xfId="1274" xr:uid="{CC71D58C-EA6F-44E7-954D-C95926043D3E}"/>
    <cellStyle name="Warning Text 2 3" xfId="1381" xr:uid="{C7D8A745-42E7-495E-A670-67F63AA595EF}"/>
    <cellStyle name="Warning Text 2 4" xfId="1499" xr:uid="{2FB91003-7147-41AA-B431-E76EDAE770A2}"/>
    <cellStyle name="Warning Text 2 5" xfId="600" xr:uid="{011AD82F-808D-4099-95EF-18A53943FDB6}"/>
    <cellStyle name="표준 2" xfId="587" xr:uid="{00000000-0005-0000-0000-00004B020000}"/>
    <cellStyle name="표준 2 2" xfId="1280" xr:uid="{AC8D34DF-1D37-4F3D-98C7-B8F96C2B6FC1}"/>
    <cellStyle name="一般 7" xfId="588" xr:uid="{00000000-0005-0000-0000-00004C020000}"/>
    <cellStyle name="一般 7 2" xfId="1275" xr:uid="{14768199-0744-4211-9C7D-E4092AFAD21E}"/>
    <cellStyle name="常规 2" xfId="599" xr:uid="{4A359642-FB8E-43FC-A0F9-2822C5C7734D}"/>
    <cellStyle name="標準" xfId="1281" xr:uid="{1B697F26-9858-45DF-B041-5A7DC539F2BB}"/>
    <cellStyle name="標準 2" xfId="589" xr:uid="{00000000-0005-0000-0000-00004D020000}"/>
    <cellStyle name="標準 2 2" xfId="590" xr:uid="{00000000-0005-0000-0000-00004E020000}"/>
    <cellStyle name="標準 2 2 2" xfId="1277" xr:uid="{D43C79CA-4249-4223-A3C4-711E2B14B5EE}"/>
    <cellStyle name="標準 2 3" xfId="591" xr:uid="{00000000-0005-0000-0000-00004F020000}"/>
    <cellStyle name="標準 2 3 2" xfId="1278" xr:uid="{2C3C62D5-D550-4270-83DA-CBE1F68FCDF4}"/>
    <cellStyle name="標準 2 4" xfId="1276" xr:uid="{46437118-6892-4539-9B84-BDAF6072A77D}"/>
    <cellStyle name="標準_Sheet1" xfId="1279" xr:uid="{A08B0943-88EC-477C-8E11-F662A6241593}"/>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sfvrsn=f2ab84f1_11"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7CE15FF-7F6D-4E0B-9121-A4B8C8A78B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0C344D-956B-4CE8-B7D5-834D88D5375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9" sqref="D19:J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495</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7" t="str">
        <f ca="1">IF(D9=Q9,OFFSET(L!$C$1,MATCH("Declaration"&amp;ADDRESS(ROW(),COLUMN(),4),L!$A:$A,0)-1,SL,,),"")</f>
        <v>Click here to enter the products this declaration applies to</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2351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15796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15799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15803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6" t="s">
        <v>15808</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1">
        <v>45191</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9" t="s">
        <v>489</v>
      </c>
      <c r="E26" s="330"/>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488</v>
      </c>
      <c r="E27" s="330"/>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9" t="s">
        <v>488</v>
      </c>
      <c r="E28" s="330"/>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9" t="s">
        <v>489</v>
      </c>
      <c r="E29" s="330"/>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5"/>
      <c r="E32" s="336"/>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488</v>
      </c>
      <c r="E33" s="330"/>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9" t="s">
        <v>488</v>
      </c>
      <c r="E34" s="330"/>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9"/>
      <c r="E35" s="330"/>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1"/>
      <c r="I37" s="371"/>
      <c r="J37" s="37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9"/>
      <c r="E38" s="330"/>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9" t="s">
        <v>488</v>
      </c>
      <c r="E39" s="330"/>
      <c r="F39" s="47"/>
      <c r="G39" s="323" t="s">
        <v>15804</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9" t="s">
        <v>489</v>
      </c>
      <c r="E40" s="330"/>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9"/>
      <c r="E41" s="330"/>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9"/>
      <c r="E44" s="330"/>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9" t="s">
        <v>488</v>
      </c>
      <c r="E45" s="330"/>
      <c r="F45" s="47"/>
      <c r="G45" s="323" t="s">
        <v>15804</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9" t="s">
        <v>489</v>
      </c>
      <c r="E46" s="330"/>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9"/>
      <c r="E47" s="330"/>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9"/>
      <c r="E50" s="330"/>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489</v>
      </c>
      <c r="E51" s="330"/>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9" t="s">
        <v>489</v>
      </c>
      <c r="E52" s="330"/>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9"/>
      <c r="E53" s="330"/>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38"/>
      <c r="E56" s="339"/>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38" t="s">
        <v>15805</v>
      </c>
      <c r="E57" s="339"/>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38" t="s">
        <v>15805</v>
      </c>
      <c r="E58" s="339"/>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38"/>
      <c r="E59" s="339"/>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5"/>
      <c r="E62" s="336"/>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488</v>
      </c>
      <c r="E63" s="330"/>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9" t="s">
        <v>488</v>
      </c>
      <c r="E64" s="330"/>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9"/>
      <c r="E65" s="330"/>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9"/>
      <c r="E68" s="330"/>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488</v>
      </c>
      <c r="E69" s="330"/>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9" t="s">
        <v>488</v>
      </c>
      <c r="E70" s="330"/>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9"/>
      <c r="E71" s="330"/>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488</v>
      </c>
      <c r="E75" s="330"/>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488</v>
      </c>
      <c r="E77" s="330"/>
      <c r="F77" s="57"/>
      <c r="G77" s="380" t="s">
        <v>15806</v>
      </c>
      <c r="H77" s="381"/>
      <c r="I77" s="381"/>
      <c r="J77" s="382"/>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488</v>
      </c>
      <c r="E79" s="330"/>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488</v>
      </c>
      <c r="E81" s="330"/>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14982</v>
      </c>
      <c r="E83" s="330"/>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488</v>
      </c>
      <c r="E87" s="330"/>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489</v>
      </c>
      <c r="E89" s="330"/>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5:J45"/>
    <mergeCell ref="G77:J77"/>
    <mergeCell ref="D18:J18"/>
    <mergeCell ref="D71:E71"/>
    <mergeCell ref="G75:J75"/>
    <mergeCell ref="D70:E70"/>
    <mergeCell ref="D75:E75"/>
    <mergeCell ref="B73:J73"/>
    <mergeCell ref="G26:J26"/>
    <mergeCell ref="G28:J28"/>
    <mergeCell ref="D28:E28"/>
    <mergeCell ref="G41:J41"/>
    <mergeCell ref="D40:E40"/>
    <mergeCell ref="D41:E41"/>
    <mergeCell ref="G50:J50"/>
    <mergeCell ref="D51:E51"/>
    <mergeCell ref="G51:J51"/>
    <mergeCell ref="G40:J40"/>
    <mergeCell ref="G62:J62"/>
    <mergeCell ref="D52:E52"/>
    <mergeCell ref="G57:J57"/>
    <mergeCell ref="G58:J58"/>
    <mergeCell ref="G59:J5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249B9173-3E1D-4487-99C1-3A3BEEC296B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651</v>
      </c>
      <c r="B5" s="182" t="s">
        <v>1125</v>
      </c>
      <c r="C5" s="186" t="s">
        <v>15441</v>
      </c>
      <c r="D5" s="230"/>
      <c r="E5" s="182" t="s">
        <v>1097</v>
      </c>
      <c r="F5" s="182" t="s">
        <v>651</v>
      </c>
      <c r="G5" s="182" t="s">
        <v>13240</v>
      </c>
      <c r="H5" s="183">
        <v>0</v>
      </c>
      <c r="I5" s="184" t="s">
        <v>1542</v>
      </c>
      <c r="J5" s="184" t="s">
        <v>1543</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 si="1">IF(AND(C5="Smelter not listed",OR(LEN(D5)=0,LEN(E5)=0)),1,0)</f>
        <v>0</v>
      </c>
      <c r="AB5" s="228" t="str">
        <f t="shared" ref="AB5" si="2">B5&amp;C5</f>
        <v>GoldAgosi AG</v>
      </c>
    </row>
    <row r="6" spans="1:34" s="227" customFormat="1" ht="20" customHeight="1">
      <c r="A6" s="262" t="s">
        <v>654</v>
      </c>
      <c r="B6" s="182" t="s">
        <v>1125</v>
      </c>
      <c r="C6" s="186" t="s">
        <v>2284</v>
      </c>
      <c r="D6" s="230"/>
      <c r="E6" s="182" t="s">
        <v>1094</v>
      </c>
      <c r="F6" s="182" t="s">
        <v>654</v>
      </c>
      <c r="G6" s="182" t="s">
        <v>13240</v>
      </c>
      <c r="H6" s="183">
        <v>0</v>
      </c>
      <c r="I6" s="184" t="s">
        <v>1548</v>
      </c>
      <c r="J6" s="184" t="s">
        <v>1549</v>
      </c>
      <c r="K6" s="224"/>
      <c r="L6" s="224"/>
      <c r="M6" s="224"/>
      <c r="N6" s="224"/>
      <c r="O6" s="224"/>
      <c r="P6" s="185"/>
      <c r="Q6" s="225"/>
      <c r="R6" s="182" t="str">
        <f ca="1">IF(ISERROR($V6),"",OFFSET('Smelter Look-up'!$C$4,$V6-4,0)&amp;"")</f>
        <v>Argor-Heraeus S.A.</v>
      </c>
      <c r="S6" s="181" t="str">
        <f t="shared" ref="S6:S37" ca="1" si="3">IF(B6="","",IF(ISERROR(MATCH($E6,CL,0)),"Unknown",INDIRECT("'C'!$A$"&amp;MATCH($E6,CL,0)+1)))</f>
        <v>CH</v>
      </c>
      <c r="T6" s="181" t="str">
        <f ca="1">IF(B6="","",IF(ISERROR(MATCH($J6,SorP!$B$1:$B$6279,0)),"",INDIRECT("'SorP'!$A$"&amp;MATCH($S6&amp;$J6,SorP!C:C,0))))</f>
        <v>CH-TI</v>
      </c>
      <c r="U6" s="201"/>
      <c r="V6" s="226">
        <f>IF(C6="",NA(),IF(OR(C6="Smelter not listed",C6="Smelter not yet identified"),MATCH($B6&amp;$D6,'Smelter Look-up'!$J:$J,0),MATCH($B6&amp;$C6,'Smelter Look-up'!$J:$J,0)))</f>
        <v>28</v>
      </c>
      <c r="X6" s="227">
        <f t="shared" ref="X6:X37" si="4">IF(AND(C6="Smelter not listed",OR(LEN(D6)=0,LEN(E6)=0)),1,0)</f>
        <v>0</v>
      </c>
      <c r="AB6" s="228" t="str">
        <f t="shared" ref="AB6:AB37" si="5">B6&amp;C6</f>
        <v>GoldArgor-Heraeus S.A.</v>
      </c>
    </row>
    <row r="7" spans="1:34" s="227" customFormat="1" ht="20" customHeight="1">
      <c r="A7" s="262" t="s">
        <v>662</v>
      </c>
      <c r="B7" s="182" t="s">
        <v>1125</v>
      </c>
      <c r="C7" s="186" t="s">
        <v>661</v>
      </c>
      <c r="D7" s="230"/>
      <c r="E7" s="182" t="s">
        <v>1097</v>
      </c>
      <c r="F7" s="182" t="s">
        <v>662</v>
      </c>
      <c r="G7" s="182" t="s">
        <v>13240</v>
      </c>
      <c r="H7" s="183">
        <v>0</v>
      </c>
      <c r="I7" s="184" t="s">
        <v>1542</v>
      </c>
      <c r="J7" s="184" t="s">
        <v>1543</v>
      </c>
      <c r="K7" s="224"/>
      <c r="L7" s="224"/>
      <c r="M7" s="224"/>
      <c r="N7" s="224"/>
      <c r="O7" s="224"/>
      <c r="P7" s="185"/>
      <c r="Q7" s="225"/>
      <c r="R7" s="182" t="str">
        <f ca="1">IF(ISERROR($V7),"",OFFSET('Smelter Look-up'!$C$4,$V7-4,0)&amp;"")</f>
        <v>C. Hafner GmbH + Co. KG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43</v>
      </c>
      <c r="X7" s="227">
        <f t="shared" si="4"/>
        <v>0</v>
      </c>
      <c r="AB7" s="228" t="str">
        <f t="shared" si="5"/>
        <v>GoldC. Hafner GmbH + Co. KG</v>
      </c>
    </row>
    <row r="8" spans="1:34" s="227" customFormat="1" ht="20" customHeight="1">
      <c r="A8" s="262" t="s">
        <v>676</v>
      </c>
      <c r="B8" s="182" t="s">
        <v>1125</v>
      </c>
      <c r="C8" s="186" t="s">
        <v>1035</v>
      </c>
      <c r="D8" s="230"/>
      <c r="E8" s="182" t="s">
        <v>1097</v>
      </c>
      <c r="F8" s="182" t="s">
        <v>676</v>
      </c>
      <c r="G8" s="182" t="s">
        <v>13240</v>
      </c>
      <c r="H8" s="183">
        <v>0</v>
      </c>
      <c r="I8" s="184" t="s">
        <v>1542</v>
      </c>
      <c r="J8" s="184" t="s">
        <v>1543</v>
      </c>
      <c r="K8" s="224"/>
      <c r="L8" s="224"/>
      <c r="M8" s="224"/>
      <c r="N8" s="224"/>
      <c r="O8" s="224"/>
      <c r="P8" s="185"/>
      <c r="Q8" s="225"/>
      <c r="R8" s="182" t="str">
        <f ca="1">IF(ISERROR($V8),"",OFFSET('Smelter Look-up'!$C$4,$V8-4,0)&amp;"")</f>
        <v>Heimerle + Meule GmbH</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101</v>
      </c>
      <c r="X8" s="227">
        <f t="shared" si="4"/>
        <v>0</v>
      </c>
      <c r="AB8" s="228" t="str">
        <f t="shared" si="5"/>
        <v>GoldHeimerle + Meule GmbH</v>
      </c>
    </row>
    <row r="9" spans="1:34" s="227" customFormat="1" ht="20" customHeight="1">
      <c r="A9" s="262" t="s">
        <v>677</v>
      </c>
      <c r="B9" s="182" t="s">
        <v>1125</v>
      </c>
      <c r="C9" s="186" t="s">
        <v>2500</v>
      </c>
      <c r="D9" s="230"/>
      <c r="E9" s="182" t="s">
        <v>1096</v>
      </c>
      <c r="F9" s="182" t="s">
        <v>677</v>
      </c>
      <c r="G9" s="182" t="s">
        <v>13240</v>
      </c>
      <c r="H9" s="183">
        <v>0</v>
      </c>
      <c r="I9" s="184" t="s">
        <v>1588</v>
      </c>
      <c r="J9" s="184" t="s">
        <v>15310</v>
      </c>
      <c r="K9" s="224"/>
      <c r="L9" s="224"/>
      <c r="M9" s="224"/>
      <c r="N9" s="224"/>
      <c r="O9" s="224"/>
      <c r="P9" s="185"/>
      <c r="Q9" s="225"/>
      <c r="R9" s="182" t="str">
        <f ca="1">IF(ISERROR($V9),"",OFFSET('Smelter Look-up'!$C$4,$V9-4,0)&amp;"")</f>
        <v>Heraeus Metals Hong Kong Ltd.</v>
      </c>
      <c r="S9" s="181" t="str">
        <f t="shared" ca="1" si="3"/>
        <v>CN</v>
      </c>
      <c r="T9" s="181" t="str">
        <f ca="1">IF(B9="","",IF(ISERROR(MATCH($J9,SorP!$B$1:$B$6279,0)),"",INDIRECT("'SorP'!$A$"&amp;MATCH($S9&amp;$J9,SorP!C:C,0))))</f>
        <v>CN-HK</v>
      </c>
      <c r="U9" s="201"/>
      <c r="V9" s="226">
        <f>IF(C9="",NA(),IF(OR(C9="Smelter not listed",C9="Smelter not yet identified"),MATCH($B9&amp;$D9,'Smelter Look-up'!$J:$J,0),MATCH($B9&amp;$C9,'Smelter Look-up'!$J:$J,0)))</f>
        <v>107</v>
      </c>
      <c r="X9" s="227">
        <f t="shared" si="4"/>
        <v>0</v>
      </c>
      <c r="AB9" s="228" t="str">
        <f t="shared" si="5"/>
        <v>GoldHeraeus Metals Hong Kong Ltd.</v>
      </c>
    </row>
    <row r="10" spans="1:34" s="227" customFormat="1" ht="20" customHeight="1">
      <c r="A10" s="262" t="s">
        <v>678</v>
      </c>
      <c r="B10" s="182" t="s">
        <v>1125</v>
      </c>
      <c r="C10" s="186" t="s">
        <v>15058</v>
      </c>
      <c r="D10" s="230"/>
      <c r="E10" s="182" t="s">
        <v>1097</v>
      </c>
      <c r="F10" s="182" t="s">
        <v>678</v>
      </c>
      <c r="G10" s="182" t="s">
        <v>13240</v>
      </c>
      <c r="H10" s="183">
        <v>0</v>
      </c>
      <c r="I10" s="184" t="s">
        <v>1589</v>
      </c>
      <c r="J10" s="184" t="s">
        <v>4244</v>
      </c>
      <c r="K10" s="224"/>
      <c r="L10" s="224"/>
      <c r="M10" s="224"/>
      <c r="N10" s="224"/>
      <c r="O10" s="224"/>
      <c r="P10" s="185"/>
      <c r="Q10" s="225"/>
      <c r="R10" s="182" t="str">
        <f ca="1">IF(ISERROR($V10),"",OFFSET('Smelter Look-up'!$C$4,$V10-4,0)&amp;"")</f>
        <v>Heraeus Germany GmbH Co. KG</v>
      </c>
      <c r="S10" s="181" t="str">
        <f t="shared" ca="1" si="3"/>
        <v>DE</v>
      </c>
      <c r="T10" s="181" t="str">
        <f ca="1">IF(B10="","",IF(ISERROR(MATCH($J10,SorP!$B$1:$B$6279,0)),"",INDIRECT("'SorP'!$A$"&amp;MATCH($S10&amp;$J10,SorP!C:C,0))))</f>
        <v>DE-HE</v>
      </c>
      <c r="U10" s="201"/>
      <c r="V10" s="226">
        <f>IF(C10="",NA(),IF(OR(C10="Smelter not listed",C10="Smelter not yet identified"),MATCH($B10&amp;$D10,'Smelter Look-up'!$J:$J,0),MATCH($B10&amp;$C10,'Smelter Look-up'!$J:$J,0)))</f>
        <v>105</v>
      </c>
      <c r="X10" s="227">
        <f t="shared" si="4"/>
        <v>0</v>
      </c>
      <c r="AB10" s="228" t="str">
        <f t="shared" si="5"/>
        <v>GoldHeraeus Germany GmbH Co. KG</v>
      </c>
    </row>
    <row r="11" spans="1:34" s="227" customFormat="1" ht="20" customHeight="1">
      <c r="A11" s="262" t="s">
        <v>686</v>
      </c>
      <c r="B11" s="182" t="s">
        <v>1125</v>
      </c>
      <c r="C11" s="186" t="s">
        <v>2200</v>
      </c>
      <c r="D11" s="230"/>
      <c r="E11" s="182" t="s">
        <v>2432</v>
      </c>
      <c r="F11" s="182" t="s">
        <v>686</v>
      </c>
      <c r="G11" s="182" t="s">
        <v>13240</v>
      </c>
      <c r="H11" s="183">
        <v>0</v>
      </c>
      <c r="I11" s="184" t="s">
        <v>1599</v>
      </c>
      <c r="J11" s="184" t="s">
        <v>1600</v>
      </c>
      <c r="K11" s="224"/>
      <c r="L11" s="224"/>
      <c r="M11" s="224"/>
      <c r="N11" s="224"/>
      <c r="O11" s="224"/>
      <c r="P11" s="185"/>
      <c r="Q11" s="225"/>
      <c r="R11" s="182" t="str">
        <f ca="1">IF(ISERROR($V11),"",OFFSET('Smelter Look-up'!$C$4,$V11-4,0)&amp;"")</f>
        <v>Asahi Refining USA Inc.</v>
      </c>
      <c r="S11" s="181" t="str">
        <f t="shared" ca="1" si="3"/>
        <v>US</v>
      </c>
      <c r="T11" s="181" t="str">
        <f ca="1">IF(B11="","",IF(ISERROR(MATCH($J11,SorP!$B$1:$B$6279,0)),"",INDIRECT("'SorP'!$A$"&amp;MATCH($S11&amp;$J11,SorP!C:C,0))))</f>
        <v>US-UT</v>
      </c>
      <c r="U11" s="201"/>
      <c r="V11" s="226">
        <f>IF(C11="",NA(),IF(OR(C11="Smelter not listed",C11="Smelter not yet identified"),MATCH($B11&amp;$D11,'Smelter Look-up'!$J:$J,0),MATCH($B11&amp;$C11,'Smelter Look-up'!$J:$J,0)))</f>
        <v>31</v>
      </c>
      <c r="X11" s="227">
        <f t="shared" si="4"/>
        <v>0</v>
      </c>
      <c r="AB11" s="228" t="str">
        <f t="shared" si="5"/>
        <v>GoldAsahi Refining USA Inc.</v>
      </c>
    </row>
    <row r="12" spans="1:34" s="227" customFormat="1" ht="20" customHeight="1">
      <c r="A12" s="262" t="s">
        <v>687</v>
      </c>
      <c r="B12" s="182" t="s">
        <v>1125</v>
      </c>
      <c r="C12" s="186" t="s">
        <v>2286</v>
      </c>
      <c r="D12" s="230"/>
      <c r="E12" s="182" t="s">
        <v>1093</v>
      </c>
      <c r="F12" s="182" t="s">
        <v>687</v>
      </c>
      <c r="G12" s="182" t="s">
        <v>13240</v>
      </c>
      <c r="H12" s="183">
        <v>0</v>
      </c>
      <c r="I12" s="184" t="s">
        <v>1602</v>
      </c>
      <c r="J12" s="184" t="s">
        <v>1603</v>
      </c>
      <c r="K12" s="224"/>
      <c r="L12" s="224"/>
      <c r="M12" s="224"/>
      <c r="N12" s="224"/>
      <c r="O12" s="224"/>
      <c r="P12" s="185"/>
      <c r="Q12" s="225"/>
      <c r="R12" s="182" t="str">
        <f ca="1">IF(ISERROR($V12),"",OFFSET('Smelter Look-up'!$C$4,$V12-4,0)&amp;"")</f>
        <v>Asahi Refining Canada Ltd.</v>
      </c>
      <c r="S12" s="181" t="str">
        <f t="shared" ca="1" si="3"/>
        <v>CA</v>
      </c>
      <c r="T12" s="181" t="str">
        <f ca="1">IF(B12="","",IF(ISERROR(MATCH($J12,SorP!$B$1:$B$6279,0)),"",INDIRECT("'SorP'!$A$"&amp;MATCH($S12&amp;$J12,SorP!C:C,0))))</f>
        <v>CA-ON</v>
      </c>
      <c r="U12" s="201"/>
      <c r="V12" s="226">
        <f>IF(C12="",NA(),IF(OR(C12="Smelter not listed",C12="Smelter not yet identified"),MATCH($B12&amp;$D12,'Smelter Look-up'!$J:$J,0),MATCH($B12&amp;$C12,'Smelter Look-up'!$J:$J,0)))</f>
        <v>30</v>
      </c>
      <c r="X12" s="227">
        <f t="shared" si="4"/>
        <v>0</v>
      </c>
      <c r="AB12" s="228" t="str">
        <f t="shared" si="5"/>
        <v>GoldAsahi Refining Canada Ltd.</v>
      </c>
    </row>
    <row r="13" spans="1:34" s="227" customFormat="1" ht="20" customHeight="1">
      <c r="A13" s="262" t="s">
        <v>693</v>
      </c>
      <c r="B13" s="182" t="s">
        <v>1125</v>
      </c>
      <c r="C13" s="186" t="s">
        <v>692</v>
      </c>
      <c r="D13" s="230"/>
      <c r="E13" s="182" t="s">
        <v>2432</v>
      </c>
      <c r="F13" s="182" t="s">
        <v>693</v>
      </c>
      <c r="G13" s="182" t="s">
        <v>13240</v>
      </c>
      <c r="H13" s="183">
        <v>0</v>
      </c>
      <c r="I13" s="184" t="s">
        <v>1607</v>
      </c>
      <c r="J13" s="184" t="s">
        <v>1600</v>
      </c>
      <c r="K13" s="224"/>
      <c r="L13" s="224"/>
      <c r="M13" s="224"/>
      <c r="N13" s="224"/>
      <c r="O13" s="224"/>
      <c r="P13" s="185"/>
      <c r="Q13" s="225"/>
      <c r="R13" s="182" t="str">
        <f ca="1">IF(ISERROR($V13),"",OFFSET('Smelter Look-up'!$C$4,$V13-4,0)&amp;"")</f>
        <v>Kennecott Utah Copper LLC</v>
      </c>
      <c r="S13" s="181" t="str">
        <f t="shared" ca="1" si="3"/>
        <v>US</v>
      </c>
      <c r="T13" s="181" t="str">
        <f ca="1">IF(B13="","",IF(ISERROR(MATCH($J13,SorP!$B$1:$B$6279,0)),"",INDIRECT("'SorP'!$A$"&amp;MATCH($S13&amp;$J13,SorP!C:C,0))))</f>
        <v>US-UT</v>
      </c>
      <c r="U13" s="201"/>
      <c r="V13" s="226">
        <f>IF(C13="",NA(),IF(OR(C13="Smelter not listed",C13="Smelter not yet identified"),MATCH($B13&amp;$D13,'Smelter Look-up'!$J:$J,0),MATCH($B13&amp;$C13,'Smelter Look-up'!$J:$J,0)))</f>
        <v>137</v>
      </c>
      <c r="X13" s="227">
        <f t="shared" si="4"/>
        <v>0</v>
      </c>
      <c r="AB13" s="228" t="str">
        <f t="shared" si="5"/>
        <v>GoldKennecott Utah Copper LLC</v>
      </c>
    </row>
    <row r="14" spans="1:34" s="227" customFormat="1" ht="20" customHeight="1">
      <c r="A14" s="262" t="s">
        <v>1620</v>
      </c>
      <c r="B14" s="182" t="s">
        <v>1125</v>
      </c>
      <c r="C14" s="186" t="s">
        <v>1619</v>
      </c>
      <c r="D14" s="230"/>
      <c r="E14" s="182" t="s">
        <v>1096</v>
      </c>
      <c r="F14" s="182" t="s">
        <v>1620</v>
      </c>
      <c r="G14" s="182" t="s">
        <v>13240</v>
      </c>
      <c r="H14" s="183">
        <v>0</v>
      </c>
      <c r="I14" s="184" t="s">
        <v>2512</v>
      </c>
      <c r="J14" s="184" t="s">
        <v>13632</v>
      </c>
      <c r="K14" s="224"/>
      <c r="L14" s="224"/>
      <c r="M14" s="224"/>
      <c r="N14" s="224"/>
      <c r="O14" s="224"/>
      <c r="P14" s="185"/>
      <c r="Q14" s="225"/>
      <c r="R14" s="182" t="str">
        <f ca="1">IF(ISERROR($V14),"",OFFSET('Smelter Look-up'!$C$4,$V14-4,0)&amp;"")</f>
        <v>Metalor Technologies (Suzhou) Ltd.</v>
      </c>
      <c r="S14" s="181" t="str">
        <f t="shared" ca="1" si="3"/>
        <v>CN</v>
      </c>
      <c r="T14" s="181" t="str">
        <f ca="1">IF(B14="","",IF(ISERROR(MATCH($J14,SorP!$B$1:$B$6279,0)),"",INDIRECT("'SorP'!$A$"&amp;MATCH($S14&amp;$J14,SorP!C:C,0))))</f>
        <v>CN-JS</v>
      </c>
      <c r="U14" s="201"/>
      <c r="V14" s="226">
        <f>IF(C14="",NA(),IF(OR(C14="Smelter not listed",C14="Smelter not yet identified"),MATCH($B14&amp;$D14,'Smelter Look-up'!$J:$J,0),MATCH($B14&amp;$C14,'Smelter Look-up'!$J:$J,0)))</f>
        <v>174</v>
      </c>
      <c r="X14" s="227">
        <f t="shared" si="4"/>
        <v>0</v>
      </c>
      <c r="AB14" s="228" t="str">
        <f t="shared" si="5"/>
        <v>GoldMetalor Technologies (Suzhou) Ltd.</v>
      </c>
    </row>
    <row r="15" spans="1:34" s="227" customFormat="1" ht="20" customHeight="1">
      <c r="A15" s="262" t="s">
        <v>703</v>
      </c>
      <c r="B15" s="182" t="s">
        <v>1125</v>
      </c>
      <c r="C15" s="186" t="s">
        <v>2150</v>
      </c>
      <c r="D15" s="230"/>
      <c r="E15" s="182" t="s">
        <v>1096</v>
      </c>
      <c r="F15" s="182" t="s">
        <v>703</v>
      </c>
      <c r="G15" s="182" t="s">
        <v>13240</v>
      </c>
      <c r="H15" s="183">
        <v>0</v>
      </c>
      <c r="I15" s="184" t="s">
        <v>1621</v>
      </c>
      <c r="J15" s="184" t="s">
        <v>15310</v>
      </c>
      <c r="K15" s="224"/>
      <c r="L15" s="224"/>
      <c r="M15" s="224"/>
      <c r="N15" s="224"/>
      <c r="O15" s="224"/>
      <c r="P15" s="185"/>
      <c r="Q15" s="225"/>
      <c r="R15" s="182" t="str">
        <f ca="1">IF(ISERROR($V15),"",OFFSET('Smelter Look-up'!$C$4,$V15-4,0)&amp;"")</f>
        <v>Metalor Technologies (Hong Kong) Ltd.</v>
      </c>
      <c r="S15" s="181" t="str">
        <f t="shared" ca="1" si="3"/>
        <v>CN</v>
      </c>
      <c r="T15" s="181" t="str">
        <f ca="1">IF(B15="","",IF(ISERROR(MATCH($J15,SorP!$B$1:$B$6279,0)),"",INDIRECT("'SorP'!$A$"&amp;MATCH($S15&amp;$J15,SorP!C:C,0))))</f>
        <v>CN-HK</v>
      </c>
      <c r="U15" s="201"/>
      <c r="V15" s="226">
        <f>IF(C15="",NA(),IF(OR(C15="Smelter not listed",C15="Smelter not yet identified"),MATCH($B15&amp;$D15,'Smelter Look-up'!$J:$J,0),MATCH($B15&amp;$C15,'Smelter Look-up'!$J:$J,0)))</f>
        <v>172</v>
      </c>
      <c r="X15" s="227">
        <f t="shared" si="4"/>
        <v>0</v>
      </c>
      <c r="AB15" s="228" t="str">
        <f t="shared" si="5"/>
        <v>GoldMetalor Technologies (Hong Kong) Ltd.</v>
      </c>
    </row>
    <row r="16" spans="1:34" s="227" customFormat="1" ht="20" customHeight="1">
      <c r="A16" s="262" t="s">
        <v>704</v>
      </c>
      <c r="B16" s="182" t="s">
        <v>1125</v>
      </c>
      <c r="C16" s="186" t="s">
        <v>2151</v>
      </c>
      <c r="D16" s="230"/>
      <c r="E16" s="182" t="s">
        <v>882</v>
      </c>
      <c r="F16" s="182" t="s">
        <v>704</v>
      </c>
      <c r="G16" s="182" t="s">
        <v>13240</v>
      </c>
      <c r="H16" s="183">
        <v>0</v>
      </c>
      <c r="I16" s="184" t="s">
        <v>12723</v>
      </c>
      <c r="J16" s="184" t="s">
        <v>10295</v>
      </c>
      <c r="K16" s="224"/>
      <c r="L16" s="224"/>
      <c r="M16" s="224"/>
      <c r="N16" s="224"/>
      <c r="O16" s="224"/>
      <c r="P16" s="185"/>
      <c r="Q16" s="225"/>
      <c r="R16" s="182" t="str">
        <f ca="1">IF(ISERROR($V16),"",OFFSET('Smelter Look-up'!$C$4,$V16-4,0)&amp;"")</f>
        <v>Metalor Technologies (Singapore) Pte., Ltd.</v>
      </c>
      <c r="S16" s="181" t="str">
        <f t="shared" ca="1" si="3"/>
        <v>SG</v>
      </c>
      <c r="T16" s="181" t="str">
        <f ca="1">IF(B16="","",IF(ISERROR(MATCH($J16,SorP!$B$1:$B$6279,0)),"",INDIRECT("'SorP'!$A$"&amp;MATCH($S16&amp;$J16,SorP!C:C,0))))</f>
        <v>SG-05</v>
      </c>
      <c r="U16" s="201"/>
      <c r="V16" s="226">
        <f>IF(C16="",NA(),IF(OR(C16="Smelter not listed",C16="Smelter not yet identified"),MATCH($B16&amp;$D16,'Smelter Look-up'!$J:$J,0),MATCH($B16&amp;$C16,'Smelter Look-up'!$J:$J,0)))</f>
        <v>173</v>
      </c>
      <c r="X16" s="227">
        <f t="shared" si="4"/>
        <v>0</v>
      </c>
      <c r="AB16" s="228" t="str">
        <f t="shared" si="5"/>
        <v>GoldMetalor Technologies (Singapore) Pte., Ltd.</v>
      </c>
    </row>
    <row r="17" spans="1:28" s="227" customFormat="1" ht="20" customHeight="1">
      <c r="A17" s="262" t="s">
        <v>705</v>
      </c>
      <c r="B17" s="182" t="s">
        <v>1125</v>
      </c>
      <c r="C17" s="186" t="s">
        <v>2305</v>
      </c>
      <c r="D17" s="230"/>
      <c r="E17" s="182" t="s">
        <v>1094</v>
      </c>
      <c r="F17" s="182" t="s">
        <v>705</v>
      </c>
      <c r="G17" s="182" t="s">
        <v>13240</v>
      </c>
      <c r="H17" s="183">
        <v>0</v>
      </c>
      <c r="I17" s="184" t="s">
        <v>1622</v>
      </c>
      <c r="J17" s="184" t="s">
        <v>1623</v>
      </c>
      <c r="K17" s="224"/>
      <c r="L17" s="224"/>
      <c r="M17" s="224"/>
      <c r="N17" s="224"/>
      <c r="O17" s="224"/>
      <c r="P17" s="185"/>
      <c r="Q17" s="225"/>
      <c r="R17" s="182" t="str">
        <f ca="1">IF(ISERROR($V17),"",OFFSET('Smelter Look-up'!$C$4,$V17-4,0)&amp;"")</f>
        <v>Metalor Technologies S.A.</v>
      </c>
      <c r="S17" s="181" t="str">
        <f t="shared" ca="1" si="3"/>
        <v>CH</v>
      </c>
      <c r="T17" s="181" t="str">
        <f ca="1">IF(B17="","",IF(ISERROR(MATCH($J17,SorP!$B$1:$B$6279,0)),"",INDIRECT("'SorP'!$A$"&amp;MATCH($S17&amp;$J17,SorP!C:C,0))))</f>
        <v>CH-NE</v>
      </c>
      <c r="U17" s="201"/>
      <c r="V17" s="226">
        <f>IF(C17="",NA(),IF(OR(C17="Smelter not listed",C17="Smelter not yet identified"),MATCH($B17&amp;$D17,'Smelter Look-up'!$J:$J,0),MATCH($B17&amp;$C17,'Smelter Look-up'!$J:$J,0)))</f>
        <v>175</v>
      </c>
      <c r="X17" s="227">
        <f t="shared" si="4"/>
        <v>0</v>
      </c>
      <c r="AB17" s="228" t="str">
        <f t="shared" si="5"/>
        <v>GoldMetalor Technologies S.A.</v>
      </c>
    </row>
    <row r="18" spans="1:28" s="227" customFormat="1" ht="20" customHeight="1">
      <c r="A18" s="181" t="s">
        <v>706</v>
      </c>
      <c r="B18" s="182" t="s">
        <v>1125</v>
      </c>
      <c r="C18" s="186" t="s">
        <v>1224</v>
      </c>
      <c r="D18" s="230"/>
      <c r="E18" s="182" t="s">
        <v>2432</v>
      </c>
      <c r="F18" s="182" t="s">
        <v>706</v>
      </c>
      <c r="G18" s="182" t="s">
        <v>13240</v>
      </c>
      <c r="H18" s="183">
        <v>0</v>
      </c>
      <c r="I18" s="184" t="s">
        <v>1624</v>
      </c>
      <c r="J18" s="184" t="s">
        <v>1625</v>
      </c>
      <c r="K18" s="224"/>
      <c r="L18" s="224"/>
      <c r="M18" s="224"/>
      <c r="N18" s="224"/>
      <c r="O18" s="224"/>
      <c r="P18" s="185"/>
      <c r="Q18" s="225"/>
      <c r="R18" s="182" t="str">
        <f ca="1">IF(ISERROR($V18),"",OFFSET('Smelter Look-up'!$C$4,$V18-4,0)&amp;"")</f>
        <v>Metalor USA Refining Corporation</v>
      </c>
      <c r="S18" s="181" t="str">
        <f t="shared" ca="1" si="3"/>
        <v>US</v>
      </c>
      <c r="T18" s="181" t="str">
        <f ca="1">IF(B18="","",IF(ISERROR(MATCH($J18,SorP!$B$1:$B$6279,0)),"",INDIRECT("'SorP'!$A$"&amp;MATCH($S18&amp;$J18,SorP!C:C,0))))</f>
        <v>US-MA</v>
      </c>
      <c r="U18" s="201"/>
      <c r="V18" s="226">
        <f>IF(C18="",NA(),IF(OR(C18="Smelter not listed",C18="Smelter not yet identified"),MATCH($B18&amp;$D18,'Smelter Look-up'!$J:$J,0),MATCH($B18&amp;$C18,'Smelter Look-up'!$J:$J,0)))</f>
        <v>176</v>
      </c>
      <c r="X18" s="227">
        <f t="shared" si="4"/>
        <v>0</v>
      </c>
      <c r="AB18" s="228" t="str">
        <f t="shared" si="5"/>
        <v>GoldMetalor USA Refining Corporation</v>
      </c>
    </row>
    <row r="19" spans="1:28" s="227" customFormat="1" ht="81">
      <c r="A19" s="181" t="s">
        <v>707</v>
      </c>
      <c r="B19" s="182" t="s">
        <v>1125</v>
      </c>
      <c r="C19" s="186" t="s">
        <v>12429</v>
      </c>
      <c r="D19" s="230"/>
      <c r="E19" s="182" t="s">
        <v>1109</v>
      </c>
      <c r="F19" s="182" t="s">
        <v>707</v>
      </c>
      <c r="G19" s="182" t="s">
        <v>13240</v>
      </c>
      <c r="H19" s="183">
        <v>0</v>
      </c>
      <c r="I19" s="184" t="s">
        <v>1626</v>
      </c>
      <c r="J19" s="184" t="s">
        <v>12885</v>
      </c>
      <c r="K19" s="224"/>
      <c r="L19" s="224"/>
      <c r="M19" s="224"/>
      <c r="N19" s="224"/>
      <c r="O19" s="224"/>
      <c r="P19" s="185"/>
      <c r="Q19" s="225"/>
      <c r="R19" s="182" t="str">
        <f ca="1">IF(ISERROR($V19),"",OFFSET('Smelter Look-up'!$C$4,$V19-4,0)&amp;"")</f>
        <v>Metalurgica Met-Mex Penoles S.A. De C.V.</v>
      </c>
      <c r="S19" s="181" t="str">
        <f t="shared" ca="1" si="3"/>
        <v>MX</v>
      </c>
      <c r="T19" s="181" t="str">
        <f ca="1">IF(B19="","",IF(ISERROR(MATCH($J19,SorP!$B$1:$B$6279,0)),"",INDIRECT("'SorP'!$A$"&amp;MATCH($S19&amp;$J19,SorP!C:C,0))))</f>
        <v>MX-COA</v>
      </c>
      <c r="U19" s="201"/>
      <c r="V19" s="226">
        <f>IF(C19="",NA(),IF(OR(C19="Smelter not listed",C19="Smelter not yet identified"),MATCH($B19&amp;$D19,'Smelter Look-up'!$J:$J,0),MATCH($B19&amp;$C19,'Smelter Look-up'!$J:$J,0)))</f>
        <v>177</v>
      </c>
      <c r="X19" s="227">
        <f t="shared" si="4"/>
        <v>0</v>
      </c>
      <c r="AB19" s="228" t="str">
        <f t="shared" si="5"/>
        <v>GoldMetalurgica Met-Mex Penoles S.A. De C.V.</v>
      </c>
    </row>
    <row r="20" spans="1:28" s="227" customFormat="1" ht="54">
      <c r="A20" s="181" t="s">
        <v>722</v>
      </c>
      <c r="B20" s="182" t="s">
        <v>1125</v>
      </c>
      <c r="C20" s="186" t="s">
        <v>909</v>
      </c>
      <c r="D20" s="230"/>
      <c r="E20" s="182" t="s">
        <v>1093</v>
      </c>
      <c r="F20" s="182" t="s">
        <v>722</v>
      </c>
      <c r="G20" s="182" t="s">
        <v>13240</v>
      </c>
      <c r="H20" s="183">
        <v>0</v>
      </c>
      <c r="I20" s="184" t="s">
        <v>1645</v>
      </c>
      <c r="J20" s="184" t="s">
        <v>1603</v>
      </c>
      <c r="K20" s="224"/>
      <c r="L20" s="224"/>
      <c r="M20" s="224"/>
      <c r="N20" s="224"/>
      <c r="O20" s="224"/>
      <c r="P20" s="185"/>
      <c r="Q20" s="225"/>
      <c r="R20" s="182" t="str">
        <f ca="1">IF(ISERROR($V20),"",OFFSET('Smelter Look-up'!$C$4,$V20-4,0)&amp;"")</f>
        <v>Royal Canadian Mint</v>
      </c>
      <c r="S20" s="181" t="str">
        <f t="shared" ca="1" si="3"/>
        <v>CA</v>
      </c>
      <c r="T20" s="181" t="str">
        <f ca="1">IF(B20="","",IF(ISERROR(MATCH($J20,SorP!$B$1:$B$6279,0)),"",INDIRECT("'SorP'!$A$"&amp;MATCH($S20&amp;$J20,SorP!C:C,0))))</f>
        <v>CA-ON</v>
      </c>
      <c r="U20" s="201"/>
      <c r="V20" s="226">
        <f>IF(C20="",NA(),IF(OR(C20="Smelter not listed",C20="Smelter not yet identified"),MATCH($B20&amp;$D20,'Smelter Look-up'!$J:$J,0),MATCH($B20&amp;$C20,'Smelter Look-up'!$J:$J,0)))</f>
        <v>220</v>
      </c>
      <c r="X20" s="227">
        <f t="shared" si="4"/>
        <v>0</v>
      </c>
      <c r="AB20" s="228" t="str">
        <f t="shared" si="5"/>
        <v>GoldRoyal Canadian Mint</v>
      </c>
    </row>
    <row r="21" spans="1:28" s="227" customFormat="1" ht="108">
      <c r="A21" s="181" t="s">
        <v>736</v>
      </c>
      <c r="B21" s="182" t="s">
        <v>1125</v>
      </c>
      <c r="C21" s="186" t="s">
        <v>2331</v>
      </c>
      <c r="D21" s="230"/>
      <c r="E21" s="182" t="s">
        <v>1091</v>
      </c>
      <c r="F21" s="182" t="s">
        <v>736</v>
      </c>
      <c r="G21" s="182" t="s">
        <v>13240</v>
      </c>
      <c r="H21" s="183">
        <v>0</v>
      </c>
      <c r="I21" s="184" t="s">
        <v>1675</v>
      </c>
      <c r="J21" s="184" t="s">
        <v>3153</v>
      </c>
      <c r="K21" s="224"/>
      <c r="L21" s="224"/>
      <c r="M21" s="224"/>
      <c r="N21" s="224"/>
      <c r="O21" s="224"/>
      <c r="P21" s="185"/>
      <c r="Q21" s="225"/>
      <c r="R21" s="182" t="str">
        <f ca="1">IF(ISERROR($V21),"",OFFSET('Smelter Look-up'!$C$4,$V21-4,0)&amp;"")</f>
        <v>Umicore S.A. Business Unit Precious Metals Refining</v>
      </c>
      <c r="S21" s="181" t="str">
        <f t="shared" ca="1" si="3"/>
        <v>BE</v>
      </c>
      <c r="T21" s="181" t="str">
        <f ca="1">IF(B21="","",IF(ISERROR(MATCH($J21,SorP!$B$1:$B$6279,0)),"",INDIRECT("'SorP'!$A$"&amp;MATCH($S21&amp;$J21,SorP!C:C,0))))</f>
        <v>BE-VAN</v>
      </c>
      <c r="U21" s="201"/>
      <c r="V21" s="226">
        <f>IF(C21="",NA(),IF(OR(C21="Smelter not listed",C21="Smelter not yet identified"),MATCH($B21&amp;$D21,'Smelter Look-up'!$J:$J,0),MATCH($B21&amp;$C21,'Smelter Look-up'!$J:$J,0)))</f>
        <v>293</v>
      </c>
      <c r="X21" s="227">
        <f t="shared" si="4"/>
        <v>0</v>
      </c>
      <c r="AB21" s="228" t="str">
        <f t="shared" si="5"/>
        <v>GoldUmicore S.A. Business Unit Precious Metals Refining</v>
      </c>
    </row>
    <row r="22" spans="1:28" s="227" customFormat="1" ht="27">
      <c r="A22" s="181" t="s">
        <v>763</v>
      </c>
      <c r="B22" s="182" t="s">
        <v>1126</v>
      </c>
      <c r="C22" s="186" t="s">
        <v>49</v>
      </c>
      <c r="D22" s="230"/>
      <c r="E22" s="182" t="s">
        <v>2432</v>
      </c>
      <c r="F22" s="182" t="s">
        <v>763</v>
      </c>
      <c r="G22" s="182" t="s">
        <v>13240</v>
      </c>
      <c r="H22" s="183">
        <v>0</v>
      </c>
      <c r="I22" s="184" t="s">
        <v>1760</v>
      </c>
      <c r="J22" s="184" t="s">
        <v>1737</v>
      </c>
      <c r="K22" s="224"/>
      <c r="L22" s="224"/>
      <c r="M22" s="224"/>
      <c r="N22" s="224"/>
      <c r="O22" s="224"/>
      <c r="P22" s="185"/>
      <c r="Q22" s="225"/>
      <c r="R22" s="182" t="str">
        <f ca="1">IF(ISERROR($V22),"",OFFSET('Smelter Look-up'!$C$4,$V22-4,0)&amp;"")</f>
        <v>Alpha</v>
      </c>
      <c r="S22" s="181" t="str">
        <f t="shared" ca="1" si="3"/>
        <v>US</v>
      </c>
      <c r="T22" s="181" t="str">
        <f ca="1">IF(B22="","",IF(ISERROR(MATCH($J22,SorP!$B$1:$B$6279,0)),"",INDIRECT("'SorP'!$A$"&amp;MATCH($S22&amp;$J22,SorP!C:C,0))))</f>
        <v>US-PA</v>
      </c>
      <c r="U22" s="201"/>
      <c r="V22" s="226">
        <f>IF(C22="",NA(),IF(OR(C22="Smelter not listed",C22="Smelter not yet identified"),MATCH($B22&amp;$D22,'Smelter Look-up'!$J:$J,0),MATCH($B22&amp;$C22,'Smelter Look-up'!$J:$J,0)))</f>
        <v>389</v>
      </c>
      <c r="X22" s="227">
        <f t="shared" si="4"/>
        <v>0</v>
      </c>
      <c r="AB22" s="228" t="str">
        <f t="shared" si="5"/>
        <v>TinAlpha</v>
      </c>
    </row>
    <row r="23" spans="1:28" s="227" customFormat="1" ht="67.5">
      <c r="A23" s="181" t="s">
        <v>15095</v>
      </c>
      <c r="B23" s="182" t="s">
        <v>1126</v>
      </c>
      <c r="C23" s="186" t="s">
        <v>15094</v>
      </c>
      <c r="D23" s="230"/>
      <c r="E23" s="182" t="s">
        <v>1101</v>
      </c>
      <c r="F23" s="182" t="s">
        <v>15095</v>
      </c>
      <c r="G23" s="182" t="s">
        <v>13240</v>
      </c>
      <c r="H23" s="183">
        <v>0</v>
      </c>
      <c r="I23" s="184" t="s">
        <v>15142</v>
      </c>
      <c r="J23" s="184" t="s">
        <v>12852</v>
      </c>
      <c r="K23" s="224"/>
      <c r="L23" s="224"/>
      <c r="M23" s="224"/>
      <c r="N23" s="224"/>
      <c r="O23" s="224"/>
      <c r="P23" s="185"/>
      <c r="Q23" s="225"/>
      <c r="R23" s="182" t="str">
        <f ca="1">IF(ISERROR($V23),"",OFFSET('Smelter Look-up'!$C$4,$V23-4,0)&amp;"")</f>
        <v>PT Aries Kencana Sejahtera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486</v>
      </c>
      <c r="X23" s="227">
        <f t="shared" si="4"/>
        <v>0</v>
      </c>
      <c r="AB23" s="228" t="str">
        <f t="shared" si="5"/>
        <v>TinPT Aries Kencana Sejahtera</v>
      </c>
    </row>
    <row r="24" spans="1:28" s="227" customFormat="1" ht="40.5">
      <c r="A24" s="181" t="s">
        <v>764</v>
      </c>
      <c r="B24" s="182" t="s">
        <v>1126</v>
      </c>
      <c r="C24" s="186" t="s">
        <v>838</v>
      </c>
      <c r="D24" s="230"/>
      <c r="E24" s="182" t="s">
        <v>2430</v>
      </c>
      <c r="F24" s="182" t="s">
        <v>764</v>
      </c>
      <c r="G24" s="182" t="s">
        <v>13240</v>
      </c>
      <c r="H24" s="183">
        <v>0</v>
      </c>
      <c r="I24" s="184" t="s">
        <v>1769</v>
      </c>
      <c r="J24" s="184" t="s">
        <v>1769</v>
      </c>
      <c r="K24" s="224"/>
      <c r="L24" s="224"/>
      <c r="M24" s="224"/>
      <c r="N24" s="224"/>
      <c r="O24" s="224"/>
      <c r="P24" s="185"/>
      <c r="Q24" s="225"/>
      <c r="R24" s="182" t="str">
        <f ca="1">IF(ISERROR($V24),"",OFFSET('Smelter Look-up'!$C$4,$V24-4,0)&amp;"")</f>
        <v>EM Vinto</v>
      </c>
      <c r="S24" s="181" t="str">
        <f t="shared" ca="1" si="3"/>
        <v>BO</v>
      </c>
      <c r="T24" s="181" t="str">
        <f ca="1">IF(B24="","",IF(ISERROR(MATCH($J24,SorP!$B$1:$B$6279,0)),"",INDIRECT("'SorP'!$A$"&amp;MATCH($S24&amp;$J24,SorP!C:C,0))))</f>
        <v>BO-O</v>
      </c>
      <c r="U24" s="201"/>
      <c r="V24" s="226">
        <f>IF(C24="",NA(),IF(OR(C24="Smelter not listed",C24="Smelter not yet identified"),MATCH($B24&amp;$D24,'Smelter Look-up'!$J:$J,0),MATCH($B24&amp;$C24,'Smelter Look-up'!$J:$J,0)))</f>
        <v>421</v>
      </c>
      <c r="X24" s="227">
        <f t="shared" si="4"/>
        <v>0</v>
      </c>
      <c r="AB24" s="228" t="str">
        <f t="shared" si="5"/>
        <v>TinEM Vinto</v>
      </c>
    </row>
    <row r="25" spans="1:28" s="227" customFormat="1" ht="27">
      <c r="A25" s="181" t="s">
        <v>766</v>
      </c>
      <c r="B25" s="182" t="s">
        <v>1126</v>
      </c>
      <c r="C25" s="186" t="s">
        <v>811</v>
      </c>
      <c r="D25" s="230"/>
      <c r="E25" s="182" t="s">
        <v>878</v>
      </c>
      <c r="F25" s="182" t="s">
        <v>766</v>
      </c>
      <c r="G25" s="182" t="s">
        <v>13240</v>
      </c>
      <c r="H25" s="183">
        <v>0</v>
      </c>
      <c r="I25" s="184" t="s">
        <v>1771</v>
      </c>
      <c r="J25" s="184" t="s">
        <v>9501</v>
      </c>
      <c r="K25" s="224"/>
      <c r="L25" s="224"/>
      <c r="M25" s="224"/>
      <c r="N25" s="224"/>
      <c r="O25" s="224"/>
      <c r="P25" s="185"/>
      <c r="Q25" s="225"/>
      <c r="R25" s="182" t="str">
        <f ca="1">IF(ISERROR($V25),"",OFFSET('Smelter Look-up'!$C$4,$V25-4,0)&amp;"")</f>
        <v>Fenix Metals</v>
      </c>
      <c r="S25" s="181" t="str">
        <f t="shared" ca="1" si="3"/>
        <v>PL</v>
      </c>
      <c r="T25" s="181" t="str">
        <f ca="1">IF(B25="","",IF(ISERROR(MATCH($J25,SorP!$B$1:$B$6279,0)),"",INDIRECT("'SorP'!$A$"&amp;MATCH($S25&amp;$J25,SorP!C:C,0))))</f>
        <v>PL-18</v>
      </c>
      <c r="U25" s="201"/>
      <c r="V25" s="226">
        <f>IF(C25="",NA(),IF(OR(C25="Smelter not listed",C25="Smelter not yet identified"),MATCH($B25&amp;$D25,'Smelter Look-up'!$J:$J,0),MATCH($B25&amp;$C25,'Smelter Look-up'!$J:$J,0)))</f>
        <v>430</v>
      </c>
      <c r="X25" s="227">
        <f t="shared" si="4"/>
        <v>0</v>
      </c>
      <c r="AB25" s="228" t="str">
        <f t="shared" si="5"/>
        <v>TinFenix Metals</v>
      </c>
    </row>
    <row r="26" spans="1:28" s="227" customFormat="1" ht="94.5">
      <c r="A26" s="181" t="s">
        <v>767</v>
      </c>
      <c r="B26" s="182" t="s">
        <v>1126</v>
      </c>
      <c r="C26" s="186" t="s">
        <v>2144</v>
      </c>
      <c r="D26" s="230"/>
      <c r="E26" s="182" t="s">
        <v>1096</v>
      </c>
      <c r="F26" s="182" t="s">
        <v>767</v>
      </c>
      <c r="G26" s="182" t="s">
        <v>13240</v>
      </c>
      <c r="H26" s="183">
        <v>0</v>
      </c>
      <c r="I26" s="184" t="s">
        <v>2446</v>
      </c>
      <c r="J26" s="184" t="s">
        <v>13628</v>
      </c>
      <c r="K26" s="224"/>
      <c r="L26" s="224"/>
      <c r="M26" s="224"/>
      <c r="N26" s="224"/>
      <c r="O26" s="224"/>
      <c r="P26" s="185"/>
      <c r="Q26" s="225"/>
      <c r="R26" s="182" t="str">
        <f ca="1">IF(ISERROR($V26),"",OFFSET('Smelter Look-up'!$C$4,$V26-4,0)&amp;"")</f>
        <v>Gejiu Non-Ferrous Metal Processing Co., Ltd.</v>
      </c>
      <c r="S26" s="181" t="str">
        <f t="shared" ca="1" si="3"/>
        <v>CN</v>
      </c>
      <c r="T26" s="181" t="str">
        <f ca="1">IF(B26="","",IF(ISERROR(MATCH($J26,SorP!$B$1:$B$6279,0)),"",INDIRECT("'SorP'!$A$"&amp;MATCH($S26&amp;$J26,SorP!C:C,0))))</f>
        <v>CN-YN</v>
      </c>
      <c r="U26" s="201"/>
      <c r="V26" s="226">
        <f>IF(C26="",NA(),IF(OR(C26="Smelter not listed",C26="Smelter not yet identified"),MATCH($B26&amp;$D26,'Smelter Look-up'!$J:$J,0),MATCH($B26&amp;$C26,'Smelter Look-up'!$J:$J,0)))</f>
        <v>436</v>
      </c>
      <c r="X26" s="227">
        <f t="shared" si="4"/>
        <v>0</v>
      </c>
      <c r="AB26" s="228" t="str">
        <f t="shared" si="5"/>
        <v>TinGejiu Non-Ferrous Metal Processing Co., Ltd.</v>
      </c>
    </row>
    <row r="27" spans="1:28" s="227" customFormat="1" ht="54">
      <c r="A27" s="181" t="s">
        <v>770</v>
      </c>
      <c r="B27" s="182" t="s">
        <v>1126</v>
      </c>
      <c r="C27" s="186" t="s">
        <v>1322</v>
      </c>
      <c r="D27" s="230"/>
      <c r="E27" s="182" t="s">
        <v>1096</v>
      </c>
      <c r="F27" s="182" t="s">
        <v>770</v>
      </c>
      <c r="G27" s="182" t="s">
        <v>13240</v>
      </c>
      <c r="H27" s="183">
        <v>0</v>
      </c>
      <c r="I27" s="184" t="s">
        <v>1775</v>
      </c>
      <c r="J27" s="184" t="s">
        <v>13603</v>
      </c>
      <c r="K27" s="224"/>
      <c r="L27" s="224"/>
      <c r="M27" s="224"/>
      <c r="N27" s="224"/>
      <c r="O27" s="224"/>
      <c r="P27" s="185"/>
      <c r="Q27" s="225"/>
      <c r="R27" s="182" t="str">
        <f ca="1">IF(ISERROR($V27),"",OFFSET('Smelter Look-up'!$C$4,$V27-4,0)&amp;"")</f>
        <v>China Tin Group Co., Ltd.</v>
      </c>
      <c r="S27" s="181" t="str">
        <f t="shared" ca="1" si="3"/>
        <v>CN</v>
      </c>
      <c r="T27" s="181" t="str">
        <f ca="1">IF(B27="","",IF(ISERROR(MATCH($J27,SorP!$B$1:$B$6279,0)),"",INDIRECT("'SorP'!$A$"&amp;MATCH($S27&amp;$J27,SorP!C:C,0))))</f>
        <v>CN-GX</v>
      </c>
      <c r="U27" s="201"/>
      <c r="V27" s="226">
        <f>IF(C27="",NA(),IF(OR(C27="Smelter not listed",C27="Smelter not yet identified"),MATCH($B27&amp;$D27,'Smelter Look-up'!$J:$J,0),MATCH($B27&amp;$C27,'Smelter Look-up'!$J:$J,0)))</f>
        <v>403</v>
      </c>
      <c r="X27" s="227">
        <f t="shared" si="4"/>
        <v>0</v>
      </c>
      <c r="AB27" s="228" t="str">
        <f t="shared" si="5"/>
        <v>TinChina Tin Group Co., Ltd.</v>
      </c>
    </row>
    <row r="28" spans="1:28" s="227" customFormat="1" ht="81">
      <c r="A28" s="181" t="s">
        <v>771</v>
      </c>
      <c r="B28" s="182" t="s">
        <v>1126</v>
      </c>
      <c r="C28" s="186" t="s">
        <v>817</v>
      </c>
      <c r="D28" s="230"/>
      <c r="E28" s="182" t="s">
        <v>1111</v>
      </c>
      <c r="F28" s="182" t="s">
        <v>771</v>
      </c>
      <c r="G28" s="182" t="s">
        <v>13240</v>
      </c>
      <c r="H28" s="183">
        <v>0</v>
      </c>
      <c r="I28" s="184" t="s">
        <v>1780</v>
      </c>
      <c r="J28" s="184" t="s">
        <v>8688</v>
      </c>
      <c r="K28" s="224"/>
      <c r="L28" s="224"/>
      <c r="M28" s="224"/>
      <c r="N28" s="224"/>
      <c r="O28" s="224"/>
      <c r="P28" s="185"/>
      <c r="Q28" s="225"/>
      <c r="R28" s="182" t="str">
        <f ca="1">IF(ISERROR($V28),"",OFFSET('Smelter Look-up'!$C$4,$V28-4,0)&amp;"")</f>
        <v>Malaysia Smelting Corporation (MSC)</v>
      </c>
      <c r="S28" s="181" t="str">
        <f t="shared" ca="1" si="3"/>
        <v>MY</v>
      </c>
      <c r="T28" s="181" t="str">
        <f ca="1">IF(B28="","",IF(ISERROR(MATCH($J28,SorP!$B$1:$B$6279,0)),"",INDIRECT("'SorP'!$A$"&amp;MATCH($S28&amp;$J28,SorP!C:C,0))))</f>
        <v>MY-07</v>
      </c>
      <c r="U28" s="201"/>
      <c r="V28" s="226">
        <f>IF(C28="",NA(),IF(OR(C28="Smelter not listed",C28="Smelter not yet identified"),MATCH($B28&amp;$D28,'Smelter Look-up'!$J:$J,0),MATCH($B28&amp;$C28,'Smelter Look-up'!$J:$J,0)))</f>
        <v>458</v>
      </c>
      <c r="X28" s="227">
        <f t="shared" si="4"/>
        <v>0</v>
      </c>
      <c r="AB28" s="228" t="str">
        <f t="shared" si="5"/>
        <v>TinMalaysia Smelting Corporation (MSC)</v>
      </c>
    </row>
    <row r="29" spans="1:28" s="227" customFormat="1" ht="54">
      <c r="A29" s="181" t="s">
        <v>772</v>
      </c>
      <c r="B29" s="182" t="s">
        <v>1126</v>
      </c>
      <c r="C29" s="186" t="s">
        <v>12430</v>
      </c>
      <c r="D29" s="230"/>
      <c r="E29" s="182" t="s">
        <v>1092</v>
      </c>
      <c r="F29" s="182" t="s">
        <v>772</v>
      </c>
      <c r="G29" s="182" t="s">
        <v>13240</v>
      </c>
      <c r="H29" s="183">
        <v>0</v>
      </c>
      <c r="I29" s="184" t="s">
        <v>1783</v>
      </c>
      <c r="J29" s="184" t="s">
        <v>1674</v>
      </c>
      <c r="K29" s="224"/>
      <c r="L29" s="224"/>
      <c r="M29" s="224"/>
      <c r="N29" s="224"/>
      <c r="O29" s="224"/>
      <c r="P29" s="185"/>
      <c r="Q29" s="225"/>
      <c r="R29" s="182" t="str">
        <f ca="1">IF(ISERROR($V29),"",OFFSET('Smelter Look-up'!$C$4,$V29-4,0)&amp;"")</f>
        <v>Mineracao Taboca S.A.</v>
      </c>
      <c r="S29" s="181" t="str">
        <f t="shared" ca="1" si="3"/>
        <v>BR</v>
      </c>
      <c r="T29" s="181" t="str">
        <f ca="1">IF(B29="","",IF(ISERROR(MATCH($J29,SorP!$B$1:$B$6279,0)),"",INDIRECT("'SorP'!$A$"&amp;MATCH($S29&amp;$J29,SorP!C:C,0))))</f>
        <v>BR-SP</v>
      </c>
      <c r="U29" s="201"/>
      <c r="V29" s="226">
        <f>IF(C29="",NA(),IF(OR(C29="Smelter not listed",C29="Smelter not yet identified"),MATCH($B29&amp;$D29,'Smelter Look-up'!$J:$J,0),MATCH($B29&amp;$C29,'Smelter Look-up'!$J:$J,0)))</f>
        <v>465</v>
      </c>
      <c r="X29" s="227">
        <f t="shared" si="4"/>
        <v>0</v>
      </c>
      <c r="AB29" s="228" t="str">
        <f t="shared" si="5"/>
        <v>TinMineracao Taboca S.A.</v>
      </c>
    </row>
    <row r="30" spans="1:28" s="227" customFormat="1" ht="27">
      <c r="A30" s="181" t="s">
        <v>773</v>
      </c>
      <c r="B30" s="182" t="s">
        <v>1126</v>
      </c>
      <c r="C30" s="186" t="s">
        <v>1030</v>
      </c>
      <c r="D30" s="230"/>
      <c r="E30" s="182" t="s">
        <v>876</v>
      </c>
      <c r="F30" s="182" t="s">
        <v>773</v>
      </c>
      <c r="G30" s="182" t="s">
        <v>13240</v>
      </c>
      <c r="H30" s="183">
        <v>0</v>
      </c>
      <c r="I30" s="184" t="s">
        <v>1785</v>
      </c>
      <c r="J30" s="184" t="s">
        <v>9115</v>
      </c>
      <c r="K30" s="224"/>
      <c r="L30" s="224"/>
      <c r="M30" s="224"/>
      <c r="N30" s="224"/>
      <c r="O30" s="224"/>
      <c r="P30" s="185"/>
      <c r="Q30" s="225"/>
      <c r="R30" s="182" t="str">
        <f ca="1">IF(ISERROR($V30),"",OFFSET('Smelter Look-up'!$C$4,$V30-4,0)&amp;"")</f>
        <v>Minsur</v>
      </c>
      <c r="S30" s="181" t="str">
        <f t="shared" ca="1" si="3"/>
        <v>PE</v>
      </c>
      <c r="T30" s="181" t="str">
        <f ca="1">IF(B30="","",IF(ISERROR(MATCH($J30,SorP!$B$1:$B$6279,0)),"",INDIRECT("'SorP'!$A$"&amp;MATCH($S30&amp;$J30,SorP!C:C,0))))</f>
        <v>PE-ICA</v>
      </c>
      <c r="U30" s="201"/>
      <c r="V30" s="226">
        <f>IF(C30="",NA(),IF(OR(C30="Smelter not listed",C30="Smelter not yet identified"),MATCH($B30&amp;$D30,'Smelter Look-up'!$J:$J,0),MATCH($B30&amp;$C30,'Smelter Look-up'!$J:$J,0)))</f>
        <v>470</v>
      </c>
      <c r="X30" s="227">
        <f t="shared" si="4"/>
        <v>0</v>
      </c>
      <c r="AB30" s="228" t="str">
        <f t="shared" si="5"/>
        <v>TinMinsur</v>
      </c>
    </row>
    <row r="31" spans="1:28" s="227" customFormat="1" ht="81">
      <c r="A31" s="181" t="s">
        <v>774</v>
      </c>
      <c r="B31" s="182" t="s">
        <v>1126</v>
      </c>
      <c r="C31" s="186" t="s">
        <v>1159</v>
      </c>
      <c r="D31" s="230"/>
      <c r="E31" s="182" t="s">
        <v>1104</v>
      </c>
      <c r="F31" s="182" t="s">
        <v>774</v>
      </c>
      <c r="G31" s="182" t="s">
        <v>13240</v>
      </c>
      <c r="H31" s="183">
        <v>0</v>
      </c>
      <c r="I31" s="184" t="s">
        <v>1541</v>
      </c>
      <c r="J31" s="184" t="s">
        <v>1541</v>
      </c>
      <c r="K31" s="224"/>
      <c r="L31" s="224"/>
      <c r="M31" s="224"/>
      <c r="N31" s="224"/>
      <c r="O31" s="224"/>
      <c r="P31" s="185"/>
      <c r="Q31" s="225"/>
      <c r="R31" s="182" t="str">
        <f ca="1">IF(ISERROR($V31),"",OFFSET('Smelter Look-up'!$C$4,$V31-4,0)&amp;"")</f>
        <v>Mitsubishi Materials Corporation</v>
      </c>
      <c r="S31" s="181" t="str">
        <f t="shared" ca="1" si="3"/>
        <v>JP</v>
      </c>
      <c r="T31" s="181" t="str">
        <f ca="1">IF(B31="","",IF(ISERROR(MATCH($J31,SorP!$B$1:$B$6279,0)),"",INDIRECT("'SorP'!$A$"&amp;MATCH($S31&amp;$J31,SorP!C:C,0))))</f>
        <v>JP-13</v>
      </c>
      <c r="U31" s="201"/>
      <c r="V31" s="226">
        <f>IF(C31="",NA(),IF(OR(C31="Smelter not listed",C31="Smelter not yet identified"),MATCH($B31&amp;$D31,'Smelter Look-up'!$J:$J,0),MATCH($B31&amp;$C31,'Smelter Look-up'!$J:$J,0)))</f>
        <v>471</v>
      </c>
      <c r="X31" s="227">
        <f t="shared" si="4"/>
        <v>0</v>
      </c>
      <c r="AB31" s="228" t="str">
        <f t="shared" si="5"/>
        <v>TinMitsubishi Materials Corporation</v>
      </c>
    </row>
    <row r="32" spans="1:28" s="227" customFormat="1" ht="54">
      <c r="A32" s="181" t="s">
        <v>777</v>
      </c>
      <c r="B32" s="182" t="s">
        <v>1126</v>
      </c>
      <c r="C32" s="186" t="s">
        <v>13803</v>
      </c>
      <c r="D32" s="230"/>
      <c r="E32" s="182" t="s">
        <v>2430</v>
      </c>
      <c r="F32" s="182" t="s">
        <v>777</v>
      </c>
      <c r="G32" s="182" t="s">
        <v>13240</v>
      </c>
      <c r="H32" s="183">
        <v>0</v>
      </c>
      <c r="I32" s="184" t="s">
        <v>1769</v>
      </c>
      <c r="J32" s="184" t="s">
        <v>1769</v>
      </c>
      <c r="K32" s="224"/>
      <c r="L32" s="224"/>
      <c r="M32" s="224"/>
      <c r="N32" s="224"/>
      <c r="O32" s="224"/>
      <c r="P32" s="185"/>
      <c r="Q32" s="225"/>
      <c r="R32" s="182" t="str">
        <f ca="1">IF(ISERROR($V32),"",OFFSET('Smelter Look-up'!$C$4,$V32-4,0)&amp;"")</f>
        <v>Operaciones Metalurgicas S.A.</v>
      </c>
      <c r="S32" s="181" t="str">
        <f t="shared" ca="1" si="3"/>
        <v>BO</v>
      </c>
      <c r="T32" s="181" t="str">
        <f ca="1">IF(B32="","",IF(ISERROR(MATCH($J32,SorP!$B$1:$B$6279,0)),"",INDIRECT("'SorP'!$A$"&amp;MATCH($S32&amp;$J32,SorP!C:C,0))))</f>
        <v>BO-O</v>
      </c>
      <c r="U32" s="201"/>
      <c r="V32" s="226">
        <f>IF(C32="",NA(),IF(OR(C32="Smelter not listed",C32="Smelter not yet identified"),MATCH($B32&amp;$D32,'Smelter Look-up'!$J:$J,0),MATCH($B32&amp;$C32,'Smelter Look-up'!$J:$J,0)))</f>
        <v>482</v>
      </c>
      <c r="X32" s="227">
        <f t="shared" si="4"/>
        <v>0</v>
      </c>
      <c r="AB32" s="228" t="str">
        <f t="shared" si="5"/>
        <v>TinOperaciones Metalurgicas S.A.</v>
      </c>
    </row>
    <row r="33" spans="1:28" s="227" customFormat="1" ht="67.5">
      <c r="A33" s="181" t="s">
        <v>778</v>
      </c>
      <c r="B33" s="182" t="s">
        <v>1126</v>
      </c>
      <c r="C33" s="186" t="s">
        <v>840</v>
      </c>
      <c r="D33" s="230"/>
      <c r="E33" s="182" t="s">
        <v>1101</v>
      </c>
      <c r="F33" s="182" t="s">
        <v>778</v>
      </c>
      <c r="G33" s="182" t="s">
        <v>13240</v>
      </c>
      <c r="H33" s="183">
        <v>0</v>
      </c>
      <c r="I33" s="184" t="s">
        <v>1767</v>
      </c>
      <c r="J33" s="184" t="s">
        <v>12852</v>
      </c>
      <c r="K33" s="224"/>
      <c r="L33" s="224"/>
      <c r="M33" s="224"/>
      <c r="N33" s="224"/>
      <c r="O33" s="224"/>
      <c r="P33" s="185"/>
      <c r="Q33" s="225"/>
      <c r="R33" s="182" t="str">
        <f ca="1">IF(ISERROR($V33),"",OFFSET('Smelter Look-up'!$C$4,$V33-4,0)&amp;"")</f>
        <v>PT Artha Cipta Langgeng</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487</v>
      </c>
      <c r="X33" s="227">
        <f t="shared" si="4"/>
        <v>0</v>
      </c>
      <c r="AB33" s="228" t="str">
        <f t="shared" si="5"/>
        <v>TinPT Artha Cipta Langgeng</v>
      </c>
    </row>
    <row r="34" spans="1:28" s="227" customFormat="1" ht="67.5">
      <c r="A34" s="181" t="s">
        <v>15108</v>
      </c>
      <c r="B34" s="182" t="s">
        <v>1126</v>
      </c>
      <c r="C34" s="186" t="s">
        <v>15107</v>
      </c>
      <c r="D34" s="230"/>
      <c r="E34" s="182" t="s">
        <v>1101</v>
      </c>
      <c r="F34" s="182" t="s">
        <v>15108</v>
      </c>
      <c r="G34" s="182" t="s">
        <v>13240</v>
      </c>
      <c r="H34" s="183">
        <v>0</v>
      </c>
      <c r="I34" s="184" t="s">
        <v>15146</v>
      </c>
      <c r="J34" s="184" t="s">
        <v>12852</v>
      </c>
      <c r="K34" s="224"/>
      <c r="L34" s="224"/>
      <c r="M34" s="224"/>
      <c r="N34" s="224"/>
      <c r="O34" s="224"/>
      <c r="P34" s="185"/>
      <c r="Q34" s="225"/>
      <c r="R34" s="182" t="str">
        <f ca="1">IF(ISERROR($V34),"",OFFSET('Smelter Look-up'!$C$4,$V34-4,0)&amp;"")</f>
        <v>PT Babel Surya Alam Lestari</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490</v>
      </c>
      <c r="X34" s="227">
        <f t="shared" si="4"/>
        <v>0</v>
      </c>
      <c r="AB34" s="228" t="str">
        <f t="shared" si="5"/>
        <v>TinPT Babel Surya Alam Lestari</v>
      </c>
    </row>
    <row r="35" spans="1:28" s="227" customFormat="1" ht="54">
      <c r="A35" s="181" t="s">
        <v>779</v>
      </c>
      <c r="B35" s="182" t="s">
        <v>1126</v>
      </c>
      <c r="C35" s="186" t="s">
        <v>627</v>
      </c>
      <c r="D35" s="230"/>
      <c r="E35" s="182" t="s">
        <v>1101</v>
      </c>
      <c r="F35" s="182" t="s">
        <v>779</v>
      </c>
      <c r="G35" s="182" t="s">
        <v>13240</v>
      </c>
      <c r="H35" s="183">
        <v>0</v>
      </c>
      <c r="I35" s="184" t="s">
        <v>1767</v>
      </c>
      <c r="J35" s="184" t="s">
        <v>12852</v>
      </c>
      <c r="K35" s="224"/>
      <c r="L35" s="224"/>
      <c r="M35" s="224"/>
      <c r="N35" s="224"/>
      <c r="O35" s="224"/>
      <c r="P35" s="185"/>
      <c r="Q35" s="225"/>
      <c r="R35" s="182" t="str">
        <f ca="1">IF(ISERROR($V35),"",OFFSET('Smelter Look-up'!$C$4,$V35-4,0)&amp;"")</f>
        <v>PT Mitra Stania Prima</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500</v>
      </c>
      <c r="X35" s="227">
        <f t="shared" si="4"/>
        <v>0</v>
      </c>
      <c r="AB35" s="228" t="str">
        <f t="shared" si="5"/>
        <v>TinPT Mitra Stania Prima</v>
      </c>
    </row>
    <row r="36" spans="1:28" s="227" customFormat="1" ht="54">
      <c r="A36" s="181" t="s">
        <v>15112</v>
      </c>
      <c r="B36" s="182" t="s">
        <v>1126</v>
      </c>
      <c r="C36" s="186" t="s">
        <v>15111</v>
      </c>
      <c r="D36" s="230"/>
      <c r="E36" s="182" t="s">
        <v>1101</v>
      </c>
      <c r="F36" s="182" t="s">
        <v>15112</v>
      </c>
      <c r="G36" s="182" t="s">
        <v>13240</v>
      </c>
      <c r="H36" s="183">
        <v>0</v>
      </c>
      <c r="I36" s="184" t="s">
        <v>15143</v>
      </c>
      <c r="J36" s="184" t="s">
        <v>12852</v>
      </c>
      <c r="K36" s="224"/>
      <c r="L36" s="224"/>
      <c r="M36" s="224"/>
      <c r="N36" s="224"/>
      <c r="O36" s="224"/>
      <c r="P36" s="185"/>
      <c r="Q36" s="225"/>
      <c r="R36" s="182" t="str">
        <f ca="1">IF(ISERROR($V36),"",OFFSET('Smelter Look-up'!$C$4,$V36-4,0)&amp;"")</f>
        <v>PT Prima Timah Utama</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504</v>
      </c>
      <c r="X36" s="227">
        <f t="shared" si="4"/>
        <v>0</v>
      </c>
      <c r="AB36" s="228" t="str">
        <f t="shared" si="5"/>
        <v>TinPT Prima Timah Utama</v>
      </c>
    </row>
    <row r="37" spans="1:28" s="227" customFormat="1" ht="54">
      <c r="A37" s="181" t="s">
        <v>780</v>
      </c>
      <c r="B37" s="182" t="s">
        <v>1126</v>
      </c>
      <c r="C37" s="186" t="s">
        <v>2157</v>
      </c>
      <c r="D37" s="230"/>
      <c r="E37" s="182" t="s">
        <v>1101</v>
      </c>
      <c r="F37" s="182" t="s">
        <v>780</v>
      </c>
      <c r="G37" s="182" t="s">
        <v>13240</v>
      </c>
      <c r="H37" s="183">
        <v>0</v>
      </c>
      <c r="I37" s="184" t="s">
        <v>1767</v>
      </c>
      <c r="J37" s="184" t="s">
        <v>12852</v>
      </c>
      <c r="K37" s="224"/>
      <c r="L37" s="224"/>
      <c r="M37" s="224"/>
      <c r="N37" s="224"/>
      <c r="O37" s="224"/>
      <c r="P37" s="185"/>
      <c r="Q37" s="225"/>
      <c r="R37" s="182" t="str">
        <f ca="1">IF(ISERROR($V37),"",OFFSET('Smelter Look-up'!$C$4,$V37-4,0)&amp;"")</f>
        <v>PT Refined Bangka Tin</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507</v>
      </c>
      <c r="X37" s="227">
        <f t="shared" si="4"/>
        <v>0</v>
      </c>
      <c r="AB37" s="228" t="str">
        <f t="shared" si="5"/>
        <v>TinPT Refined Bangka Tin</v>
      </c>
    </row>
    <row r="38" spans="1:28" s="227" customFormat="1" ht="67.5">
      <c r="A38" s="181" t="s">
        <v>15493</v>
      </c>
      <c r="B38" s="182" t="s">
        <v>1126</v>
      </c>
      <c r="C38" s="186" t="s">
        <v>15492</v>
      </c>
      <c r="D38" s="230"/>
      <c r="E38" s="182" t="s">
        <v>1101</v>
      </c>
      <c r="F38" s="182" t="s">
        <v>15493</v>
      </c>
      <c r="G38" s="182" t="s">
        <v>13240</v>
      </c>
      <c r="H38" s="183">
        <v>0</v>
      </c>
      <c r="I38" s="184" t="s">
        <v>15143</v>
      </c>
      <c r="J38" s="184" t="s">
        <v>12852</v>
      </c>
      <c r="K38" s="224"/>
      <c r="L38" s="224"/>
      <c r="M38" s="224"/>
      <c r="N38" s="224"/>
      <c r="O38" s="224"/>
      <c r="P38" s="185"/>
      <c r="Q38" s="225"/>
      <c r="R38" s="182" t="str">
        <f ca="1">IF(ISERROR($V38),"",OFFSET('Smelter Look-up'!$C$4,$V38-4,0)&amp;"")</f>
        <v>PT Sariwiguna Binasentosa</v>
      </c>
      <c r="S38" s="181" t="str">
        <f t="shared" ref="S38:S67"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508</v>
      </c>
      <c r="X38" s="227">
        <f t="shared" ref="X38:X67" si="7">IF(AND(C38="Smelter not listed",OR(LEN(D38)=0,LEN(E38)=0)),1,0)</f>
        <v>0</v>
      </c>
      <c r="AB38" s="228" t="str">
        <f t="shared" ref="AB38:AB67" si="8">B38&amp;C38</f>
        <v>TinPT Sariwiguna Binasentosa</v>
      </c>
    </row>
    <row r="39" spans="1:28" s="227" customFormat="1" ht="54">
      <c r="A39" s="181" t="s">
        <v>15116</v>
      </c>
      <c r="B39" s="182" t="s">
        <v>1126</v>
      </c>
      <c r="C39" s="186" t="s">
        <v>15115</v>
      </c>
      <c r="D39" s="230"/>
      <c r="E39" s="182" t="s">
        <v>1101</v>
      </c>
      <c r="F39" s="182" t="s">
        <v>15116</v>
      </c>
      <c r="G39" s="182" t="s">
        <v>13240</v>
      </c>
      <c r="H39" s="183">
        <v>0</v>
      </c>
      <c r="I39" s="184" t="s">
        <v>15143</v>
      </c>
      <c r="J39" s="184" t="s">
        <v>12852</v>
      </c>
      <c r="K39" s="224"/>
      <c r="L39" s="224"/>
      <c r="M39" s="224"/>
      <c r="N39" s="224"/>
      <c r="O39" s="224"/>
      <c r="P39" s="185"/>
      <c r="Q39" s="225"/>
      <c r="R39" s="182" t="str">
        <f ca="1">IF(ISERROR($V39),"",OFFSET('Smelter Look-up'!$C$4,$V39-4,0)&amp;"")</f>
        <v>PT Stanindo Inti Perkasa</v>
      </c>
      <c r="S39" s="181" t="str">
        <f t="shared" ca="1" si="6"/>
        <v>ID</v>
      </c>
      <c r="T39" s="181" t="str">
        <f ca="1">IF(B39="","",IF(ISERROR(MATCH($J39,SorP!$B$1:$B$6279,0)),"",INDIRECT("'SorP'!$A$"&amp;MATCH($S39&amp;$J39,SorP!C:C,0))))</f>
        <v>ID-BB</v>
      </c>
      <c r="U39" s="201"/>
      <c r="V39" s="226">
        <f>IF(C39="",NA(),IF(OR(C39="Smelter not listed",C39="Smelter not yet identified"),MATCH($B39&amp;$D39,'Smelter Look-up'!$J:$J,0),MATCH($B39&amp;$C39,'Smelter Look-up'!$J:$J,0)))</f>
        <v>509</v>
      </c>
      <c r="X39" s="227">
        <f t="shared" si="7"/>
        <v>0</v>
      </c>
      <c r="AB39" s="228" t="str">
        <f t="shared" si="8"/>
        <v>TinPT Stanindo Inti Perkasa</v>
      </c>
    </row>
    <row r="40" spans="1:28" s="227" customFormat="1" ht="54">
      <c r="A40" s="181" t="s">
        <v>800</v>
      </c>
      <c r="B40" s="182" t="s">
        <v>1126</v>
      </c>
      <c r="C40" s="186" t="s">
        <v>13802</v>
      </c>
      <c r="D40" s="230"/>
      <c r="E40" s="182" t="s">
        <v>1101</v>
      </c>
      <c r="F40" s="182" t="s">
        <v>800</v>
      </c>
      <c r="G40" s="182" t="s">
        <v>13240</v>
      </c>
      <c r="H40" s="183">
        <v>0</v>
      </c>
      <c r="I40" s="184" t="s">
        <v>1792</v>
      </c>
      <c r="J40" s="184" t="s">
        <v>6065</v>
      </c>
      <c r="K40" s="224"/>
      <c r="L40" s="224"/>
      <c r="M40" s="224"/>
      <c r="N40" s="224"/>
      <c r="O40" s="224"/>
      <c r="P40" s="185"/>
      <c r="Q40" s="225"/>
      <c r="R40" s="182" t="str">
        <f ca="1">IF(ISERROR($V40),"",OFFSET('Smelter Look-up'!$C$4,$V40-4,0)&amp;"")</f>
        <v>PT Timah Tbk Kundur</v>
      </c>
      <c r="S40" s="181" t="str">
        <f t="shared" ca="1" si="6"/>
        <v>ID</v>
      </c>
      <c r="T40" s="181" t="str">
        <f ca="1">IF(B40="","",IF(ISERROR(MATCH($J40,SorP!$B$1:$B$6279,0)),"",INDIRECT("'SorP'!$A$"&amp;MATCH($S40&amp;$J40,SorP!C:C,0))))</f>
        <v>ID-RI</v>
      </c>
      <c r="U40" s="201"/>
      <c r="V40" s="226">
        <f>IF(C40="",NA(),IF(OR(C40="Smelter not listed",C40="Smelter not yet identified"),MATCH($B40&amp;$D40,'Smelter Look-up'!$J:$J,0),MATCH($B40&amp;$C40,'Smelter Look-up'!$J:$J,0)))</f>
        <v>513</v>
      </c>
      <c r="X40" s="227">
        <f t="shared" si="7"/>
        <v>0</v>
      </c>
      <c r="AB40" s="228" t="str">
        <f t="shared" si="8"/>
        <v>TinPT Timah Tbk Kundur</v>
      </c>
    </row>
    <row r="41" spans="1:28" s="227" customFormat="1" ht="54">
      <c r="A41" s="181" t="s">
        <v>781</v>
      </c>
      <c r="B41" s="182" t="s">
        <v>1126</v>
      </c>
      <c r="C41" s="186" t="s">
        <v>13801</v>
      </c>
      <c r="D41" s="230"/>
      <c r="E41" s="182" t="s">
        <v>1101</v>
      </c>
      <c r="F41" s="182" t="s">
        <v>781</v>
      </c>
      <c r="G41" s="182" t="s">
        <v>13240</v>
      </c>
      <c r="H41" s="183">
        <v>0</v>
      </c>
      <c r="I41" s="184" t="s">
        <v>1794</v>
      </c>
      <c r="J41" s="184" t="s">
        <v>12852</v>
      </c>
      <c r="K41" s="224"/>
      <c r="L41" s="224"/>
      <c r="M41" s="224"/>
      <c r="N41" s="224"/>
      <c r="O41" s="224"/>
      <c r="P41" s="185"/>
      <c r="Q41" s="225"/>
      <c r="R41" s="182" t="str">
        <f ca="1">IF(ISERROR($V41),"",OFFSET('Smelter Look-up'!$C$4,$V41-4,0)&amp;"")</f>
        <v>PT Timah Tbk Mentok</v>
      </c>
      <c r="S41" s="181" t="str">
        <f t="shared" ca="1" si="6"/>
        <v>ID</v>
      </c>
      <c r="T41" s="181" t="str">
        <f ca="1">IF(B41="","",IF(ISERROR(MATCH($J41,SorP!$B$1:$B$6279,0)),"",INDIRECT("'SorP'!$A$"&amp;MATCH($S41&amp;$J41,SorP!C:C,0))))</f>
        <v>ID-BB</v>
      </c>
      <c r="U41" s="201"/>
      <c r="V41" s="226">
        <f>IF(C41="",NA(),IF(OR(C41="Smelter not listed",C41="Smelter not yet identified"),MATCH($B41&amp;$D41,'Smelter Look-up'!$J:$J,0),MATCH($B41&amp;$C41,'Smelter Look-up'!$J:$J,0)))</f>
        <v>514</v>
      </c>
      <c r="X41" s="227">
        <f t="shared" si="7"/>
        <v>0</v>
      </c>
      <c r="AB41" s="228" t="str">
        <f t="shared" si="8"/>
        <v>TinPT Timah Tbk Mentok</v>
      </c>
    </row>
    <row r="42" spans="1:28" s="227" customFormat="1" ht="54">
      <c r="A42" s="181" t="s">
        <v>15118</v>
      </c>
      <c r="B42" s="182" t="s">
        <v>1126</v>
      </c>
      <c r="C42" s="186" t="s">
        <v>15117</v>
      </c>
      <c r="D42" s="230"/>
      <c r="E42" s="182" t="s">
        <v>1101</v>
      </c>
      <c r="F42" s="182" t="s">
        <v>15118</v>
      </c>
      <c r="G42" s="182" t="s">
        <v>13240</v>
      </c>
      <c r="H42" s="183">
        <v>0</v>
      </c>
      <c r="I42" s="184" t="s">
        <v>15150</v>
      </c>
      <c r="J42" s="184" t="s">
        <v>12852</v>
      </c>
      <c r="K42" s="224"/>
      <c r="L42" s="224"/>
      <c r="M42" s="224"/>
      <c r="N42" s="224"/>
      <c r="O42" s="224"/>
      <c r="P42" s="185"/>
      <c r="Q42" s="225"/>
      <c r="R42" s="182" t="str">
        <f ca="1">IF(ISERROR($V42),"",OFFSET('Smelter Look-up'!$C$4,$V42-4,0)&amp;"")</f>
        <v>PT Timah Nusantara</v>
      </c>
      <c r="S42" s="181" t="str">
        <f t="shared" ca="1" si="6"/>
        <v>ID</v>
      </c>
      <c r="T42" s="181" t="str">
        <f ca="1">IF(B42="","",IF(ISERROR(MATCH($J42,SorP!$B$1:$B$6279,0)),"",INDIRECT("'SorP'!$A$"&amp;MATCH($S42&amp;$J42,SorP!C:C,0))))</f>
        <v>ID-BB</v>
      </c>
      <c r="U42" s="201"/>
      <c r="V42" s="226">
        <f>IF(C42="",NA(),IF(OR(C42="Smelter not listed",C42="Smelter not yet identified"),MATCH($B42&amp;$D42,'Smelter Look-up'!$J:$J,0),MATCH($B42&amp;$C42,'Smelter Look-up'!$J:$J,0)))</f>
        <v>512</v>
      </c>
      <c r="X42" s="227">
        <f t="shared" si="7"/>
        <v>0</v>
      </c>
      <c r="AB42" s="228" t="str">
        <f t="shared" si="8"/>
        <v>TinPT Timah Nusantara</v>
      </c>
    </row>
    <row r="43" spans="1:28" s="227" customFormat="1" ht="27">
      <c r="A43" s="181" t="s">
        <v>783</v>
      </c>
      <c r="B43" s="182" t="s">
        <v>1126</v>
      </c>
      <c r="C43" s="186" t="s">
        <v>782</v>
      </c>
      <c r="D43" s="230"/>
      <c r="E43" s="182" t="s">
        <v>2431</v>
      </c>
      <c r="F43" s="182" t="s">
        <v>783</v>
      </c>
      <c r="G43" s="182" t="s">
        <v>13240</v>
      </c>
      <c r="H43" s="183">
        <v>0</v>
      </c>
      <c r="I43" s="184" t="s">
        <v>13829</v>
      </c>
      <c r="J43" s="184" t="s">
        <v>1701</v>
      </c>
      <c r="K43" s="224"/>
      <c r="L43" s="224"/>
      <c r="M43" s="224"/>
      <c r="N43" s="224"/>
      <c r="O43" s="224"/>
      <c r="P43" s="185"/>
      <c r="Q43" s="225"/>
      <c r="R43" s="182" t="str">
        <f ca="1">IF(ISERROR($V43),"",OFFSET('Smelter Look-up'!$C$4,$V43-4,0)&amp;"")</f>
        <v>Rui Da Hung</v>
      </c>
      <c r="S43" s="181" t="str">
        <f t="shared" ca="1" si="6"/>
        <v>TW</v>
      </c>
      <c r="T43" s="181" t="str">
        <f ca="1">IF(B43="","",IF(ISERROR(MATCH($J43,SorP!$B$1:$B$6279,0)),"",INDIRECT("'SorP'!$A$"&amp;MATCH($S43&amp;$J43,SorP!C:C,0))))</f>
        <v>TW-TAO</v>
      </c>
      <c r="U43" s="201"/>
      <c r="V43" s="226">
        <f>IF(C43="",NA(),IF(OR(C43="Smelter not listed",C43="Smelter not yet identified"),MATCH($B43&amp;$D43,'Smelter Look-up'!$J:$J,0),MATCH($B43&amp;$C43,'Smelter Look-up'!$J:$J,0)))</f>
        <v>521</v>
      </c>
      <c r="X43" s="227">
        <f t="shared" si="7"/>
        <v>0</v>
      </c>
      <c r="AB43" s="228" t="str">
        <f t="shared" si="8"/>
        <v>TinRui Da Hung</v>
      </c>
    </row>
    <row r="44" spans="1:28" s="227" customFormat="1" ht="27">
      <c r="A44" s="181" t="s">
        <v>784</v>
      </c>
      <c r="B44" s="182" t="s">
        <v>1126</v>
      </c>
      <c r="C44" s="186" t="s">
        <v>1027</v>
      </c>
      <c r="D44" s="230"/>
      <c r="E44" s="182" t="s">
        <v>884</v>
      </c>
      <c r="F44" s="182" t="s">
        <v>784</v>
      </c>
      <c r="G44" s="182" t="s">
        <v>13240</v>
      </c>
      <c r="H44" s="183">
        <v>0</v>
      </c>
      <c r="I44" s="184" t="s">
        <v>1795</v>
      </c>
      <c r="J44" s="184" t="s">
        <v>1796</v>
      </c>
      <c r="K44" s="224"/>
      <c r="L44" s="224"/>
      <c r="M44" s="224"/>
      <c r="N44" s="224"/>
      <c r="O44" s="224"/>
      <c r="P44" s="185"/>
      <c r="Q44" s="225"/>
      <c r="R44" s="182" t="str">
        <f ca="1">IF(ISERROR($V44),"",OFFSET('Smelter Look-up'!$C$4,$V44-4,0)&amp;"")</f>
        <v>Thaisarco</v>
      </c>
      <c r="S44" s="181" t="str">
        <f t="shared" ca="1" si="6"/>
        <v>TH</v>
      </c>
      <c r="T44" s="181" t="str">
        <f ca="1">IF(B44="","",IF(ISERROR(MATCH($J44,SorP!$B$1:$B$6279,0)),"",INDIRECT("'SorP'!$A$"&amp;MATCH($S44&amp;$J44,SorP!C:C,0))))</f>
        <v>TH-83</v>
      </c>
      <c r="U44" s="201"/>
      <c r="V44" s="226">
        <f>IF(C44="",NA(),IF(OR(C44="Smelter not listed",C44="Smelter not yet identified"),MATCH($B44&amp;$D44,'Smelter Look-up'!$J:$J,0),MATCH($B44&amp;$C44,'Smelter Look-up'!$J:$J,0)))</f>
        <v>526</v>
      </c>
      <c r="X44" s="227">
        <f t="shared" si="7"/>
        <v>0</v>
      </c>
      <c r="AB44" s="228" t="str">
        <f t="shared" si="8"/>
        <v>TinThaisarco</v>
      </c>
    </row>
    <row r="45" spans="1:28" s="227" customFormat="1" ht="81">
      <c r="A45" s="181" t="s">
        <v>786</v>
      </c>
      <c r="B45" s="182" t="s">
        <v>1126</v>
      </c>
      <c r="C45" s="186" t="s">
        <v>2166</v>
      </c>
      <c r="D45" s="230"/>
      <c r="E45" s="182" t="s">
        <v>1096</v>
      </c>
      <c r="F45" s="182" t="s">
        <v>786</v>
      </c>
      <c r="G45" s="182" t="s">
        <v>13240</v>
      </c>
      <c r="H45" s="183">
        <v>0</v>
      </c>
      <c r="I45" s="184" t="s">
        <v>2446</v>
      </c>
      <c r="J45" s="184" t="s">
        <v>13628</v>
      </c>
      <c r="K45" s="224"/>
      <c r="L45" s="224"/>
      <c r="M45" s="224"/>
      <c r="N45" s="224"/>
      <c r="O45" s="224"/>
      <c r="P45" s="185"/>
      <c r="Q45" s="225"/>
      <c r="R45" s="182" t="str">
        <f ca="1">IF(ISERROR($V45),"",OFFSET('Smelter Look-up'!$C$4,$V45-4,0)&amp;"")</f>
        <v>Yunnan Chengfeng Non-ferrous Metals Co., Ltd.</v>
      </c>
      <c r="S45" s="181" t="str">
        <f t="shared" ca="1" si="6"/>
        <v>CN</v>
      </c>
      <c r="T45" s="181" t="str">
        <f ca="1">IF(B45="","",IF(ISERROR(MATCH($J45,SorP!$B$1:$B$6279,0)),"",INDIRECT("'SorP'!$A$"&amp;MATCH($S45&amp;$J45,SorP!C:C,0))))</f>
        <v>CN-YN</v>
      </c>
      <c r="U45" s="201"/>
      <c r="V45" s="226">
        <f>IF(C45="",NA(),IF(OR(C45="Smelter not listed",C45="Smelter not yet identified"),MATCH($B45&amp;$D45,'Smelter Look-up'!$J:$J,0),MATCH($B45&amp;$C45,'Smelter Look-up'!$J:$J,0)))</f>
        <v>543</v>
      </c>
      <c r="X45" s="227">
        <f t="shared" si="7"/>
        <v>0</v>
      </c>
      <c r="AB45" s="228" t="str">
        <f t="shared" si="8"/>
        <v>TinYunnan Chengfeng Non-ferrous Metals Co., Ltd.</v>
      </c>
    </row>
    <row r="46" spans="1:28" s="227" customFormat="1" ht="94.5">
      <c r="A46" s="181" t="s">
        <v>787</v>
      </c>
      <c r="B46" s="182" t="s">
        <v>1126</v>
      </c>
      <c r="C46" s="186" t="s">
        <v>15472</v>
      </c>
      <c r="D46" s="230"/>
      <c r="E46" s="182" t="s">
        <v>1096</v>
      </c>
      <c r="F46" s="182" t="s">
        <v>787</v>
      </c>
      <c r="G46" s="182" t="s">
        <v>13240</v>
      </c>
      <c r="H46" s="183">
        <v>0</v>
      </c>
      <c r="I46" s="184" t="s">
        <v>2446</v>
      </c>
      <c r="J46" s="184" t="s">
        <v>13628</v>
      </c>
      <c r="K46" s="224"/>
      <c r="L46" s="224"/>
      <c r="M46" s="224"/>
      <c r="N46" s="224"/>
      <c r="O46" s="224"/>
      <c r="P46" s="185"/>
      <c r="Q46" s="225"/>
      <c r="R46" s="182" t="str">
        <f ca="1">IF(ISERROR($V46),"",OFFSET('Smelter Look-up'!$C$4,$V46-4,0)&amp;"")</f>
        <v>Tin Smelting Branch of Yunnan Tin Co., Ltd.</v>
      </c>
      <c r="S46" s="181" t="str">
        <f t="shared" ca="1" si="6"/>
        <v>CN</v>
      </c>
      <c r="T46" s="181" t="str">
        <f ca="1">IF(B46="","",IF(ISERROR(MATCH($J46,SorP!$B$1:$B$6279,0)),"",INDIRECT("'SorP'!$A$"&amp;MATCH($S46&amp;$J46,SorP!C:C,0))))</f>
        <v>CN-YN</v>
      </c>
      <c r="U46" s="201"/>
      <c r="V46" s="226">
        <f>IF(C46="",NA(),IF(OR(C46="Smelter not listed",C46="Smelter not yet identified"),MATCH($B46&amp;$D46,'Smelter Look-up'!$J:$J,0),MATCH($B46&amp;$C46,'Smelter Look-up'!$J:$J,0)))</f>
        <v>529</v>
      </c>
      <c r="X46" s="227">
        <f t="shared" si="7"/>
        <v>0</v>
      </c>
      <c r="AB46" s="228" t="str">
        <f t="shared" si="8"/>
        <v>TinTin Smelting Branch of Yunnan Tin Co., Ltd.</v>
      </c>
    </row>
    <row r="47" spans="1:28" s="227" customFormat="1" ht="94.5">
      <c r="A47" s="181" t="s">
        <v>15097</v>
      </c>
      <c r="B47" s="182" t="s">
        <v>1126</v>
      </c>
      <c r="C47" s="186" t="s">
        <v>15096</v>
      </c>
      <c r="D47" s="230"/>
      <c r="E47" s="182" t="s">
        <v>1101</v>
      </c>
      <c r="F47" s="182" t="s">
        <v>15097</v>
      </c>
      <c r="G47" s="182" t="s">
        <v>13240</v>
      </c>
      <c r="H47" s="183">
        <v>0</v>
      </c>
      <c r="I47" s="184" t="s">
        <v>15143</v>
      </c>
      <c r="J47" s="184" t="s">
        <v>12852</v>
      </c>
      <c r="K47" s="224"/>
      <c r="L47" s="224"/>
      <c r="M47" s="224"/>
      <c r="N47" s="224"/>
      <c r="O47" s="224"/>
      <c r="P47" s="185"/>
      <c r="Q47" s="225"/>
      <c r="R47" s="182" t="str">
        <f ca="1">IF(ISERROR($V47),"",OFFSET('Smelter Look-up'!$C$4,$V47-4,0)&amp;"")</f>
        <v>CV Venus Inti Perkasa</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415</v>
      </c>
      <c r="X47" s="227">
        <f t="shared" si="7"/>
        <v>0</v>
      </c>
      <c r="AB47" s="228" t="str">
        <f t="shared" si="8"/>
        <v>TinCV Venus Inti Perkasa</v>
      </c>
    </row>
    <row r="48" spans="1:28" s="227" customFormat="1" ht="54">
      <c r="A48" s="181" t="s">
        <v>1399</v>
      </c>
      <c r="B48" s="182" t="s">
        <v>1126</v>
      </c>
      <c r="C48" s="186" t="s">
        <v>1398</v>
      </c>
      <c r="D48" s="230"/>
      <c r="E48" s="182" t="s">
        <v>1101</v>
      </c>
      <c r="F48" s="182" t="s">
        <v>1399</v>
      </c>
      <c r="G48" s="182" t="s">
        <v>13240</v>
      </c>
      <c r="H48" s="183">
        <v>0</v>
      </c>
      <c r="I48" s="184" t="s">
        <v>1767</v>
      </c>
      <c r="J48" s="184" t="s">
        <v>12852</v>
      </c>
      <c r="K48" s="224"/>
      <c r="L48" s="224"/>
      <c r="M48" s="224"/>
      <c r="N48" s="224"/>
      <c r="O48" s="224"/>
      <c r="P48" s="185"/>
      <c r="Q48" s="225"/>
      <c r="R48" s="182" t="str">
        <f ca="1">IF(ISERROR($V48),"",OFFSET('Smelter Look-up'!$C$4,$V48-4,0)&amp;"")</f>
        <v>PT ATD Makmur Mandiri Jaya</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488</v>
      </c>
      <c r="X48" s="227">
        <f t="shared" si="7"/>
        <v>0</v>
      </c>
      <c r="AB48" s="228" t="str">
        <f t="shared" si="8"/>
        <v>TinPT ATD Makmur Mandiri Jaya</v>
      </c>
    </row>
    <row r="49" spans="1:28" s="227" customFormat="1" ht="67.5">
      <c r="A49" s="181" t="s">
        <v>1815</v>
      </c>
      <c r="B49" s="182" t="s">
        <v>1126</v>
      </c>
      <c r="C49" s="186" t="s">
        <v>15533</v>
      </c>
      <c r="D49" s="230"/>
      <c r="E49" s="182" t="s">
        <v>1091</v>
      </c>
      <c r="F49" s="182" t="s">
        <v>1815</v>
      </c>
      <c r="G49" s="182" t="s">
        <v>13240</v>
      </c>
      <c r="H49" s="183">
        <v>0</v>
      </c>
      <c r="I49" s="184" t="s">
        <v>1816</v>
      </c>
      <c r="J49" s="184" t="s">
        <v>3153</v>
      </c>
      <c r="K49" s="224"/>
      <c r="L49" s="224"/>
      <c r="M49" s="224"/>
      <c r="N49" s="224"/>
      <c r="O49" s="224"/>
      <c r="P49" s="185"/>
      <c r="Q49" s="225"/>
      <c r="R49" s="182" t="str">
        <f ca="1">IF(ISERROR($V49),"",OFFSET('Smelter Look-up'!$C$4,$V49-4,0)&amp;"")</f>
        <v>Aurubis Beerse</v>
      </c>
      <c r="S49" s="181" t="str">
        <f t="shared" ca="1" si="6"/>
        <v>BE</v>
      </c>
      <c r="T49" s="181" t="str">
        <f ca="1">IF(B49="","",IF(ISERROR(MATCH($J49,SorP!$B$1:$B$6279,0)),"",INDIRECT("'SorP'!$A$"&amp;MATCH($S49&amp;$J49,SorP!C:C,0))))</f>
        <v>BE-VAN</v>
      </c>
      <c r="U49" s="201"/>
      <c r="V49" s="226">
        <f>IF(C49="",NA(),IF(OR(C49="Smelter not listed",C49="Smelter not yet identified"),MATCH($B49&amp;$D49,'Smelter Look-up'!$J:$J,0),MATCH($B49&amp;$C49,'Smelter Look-up'!$J:$J,0)))</f>
        <v>394</v>
      </c>
      <c r="X49" s="227">
        <f t="shared" si="7"/>
        <v>0</v>
      </c>
      <c r="AB49" s="228" t="str">
        <f t="shared" si="8"/>
        <v>TinAurubis Beerse</v>
      </c>
    </row>
    <row r="50" spans="1:28" s="227" customFormat="1" ht="40.5">
      <c r="A50" s="181" t="s">
        <v>1817</v>
      </c>
      <c r="B50" s="182" t="s">
        <v>1126</v>
      </c>
      <c r="C50" s="186" t="s">
        <v>15534</v>
      </c>
      <c r="D50" s="230"/>
      <c r="E50" s="182" t="s">
        <v>1098</v>
      </c>
      <c r="F50" s="182" t="s">
        <v>1817</v>
      </c>
      <c r="G50" s="182" t="s">
        <v>13240</v>
      </c>
      <c r="H50" s="183">
        <v>0</v>
      </c>
      <c r="I50" s="184" t="s">
        <v>1818</v>
      </c>
      <c r="J50" s="184" t="s">
        <v>12412</v>
      </c>
      <c r="K50" s="224"/>
      <c r="L50" s="224"/>
      <c r="M50" s="224"/>
      <c r="N50" s="224"/>
      <c r="O50" s="224"/>
      <c r="P50" s="185"/>
      <c r="Q50" s="225"/>
      <c r="R50" s="182" t="str">
        <f ca="1">IF(ISERROR($V50),"",OFFSET('Smelter Look-up'!$C$4,$V50-4,0)&amp;"")</f>
        <v>Aurubis Berango</v>
      </c>
      <c r="S50" s="181" t="str">
        <f t="shared" ca="1" si="6"/>
        <v>ES</v>
      </c>
      <c r="T50" s="181" t="str">
        <f ca="1">IF(B50="","",IF(ISERROR(MATCH($J50,SorP!$B$1:$B$6279,0)),"",INDIRECT("'SorP'!$A$"&amp;MATCH($S50&amp;$J50,SorP!C:C,0))))</f>
        <v>ES-BI</v>
      </c>
      <c r="U50" s="201"/>
      <c r="V50" s="226">
        <f>IF(C50="",NA(),IF(OR(C50="Smelter not listed",C50="Smelter not yet identified"),MATCH($B50&amp;$D50,'Smelter Look-up'!$J:$J,0),MATCH($B50&amp;$C50,'Smelter Look-up'!$J:$J,0)))</f>
        <v>395</v>
      </c>
      <c r="X50" s="227">
        <f t="shared" si="7"/>
        <v>0</v>
      </c>
      <c r="AB50" s="228" t="str">
        <f t="shared" si="8"/>
        <v>TinAurubis Berango</v>
      </c>
    </row>
    <row r="51" spans="1:28" s="227" customFormat="1" ht="40.5">
      <c r="A51" s="181" t="s">
        <v>15495</v>
      </c>
      <c r="B51" s="182" t="s">
        <v>1126</v>
      </c>
      <c r="C51" s="186" t="s">
        <v>15494</v>
      </c>
      <c r="D51" s="230"/>
      <c r="E51" s="182" t="s">
        <v>1101</v>
      </c>
      <c r="F51" s="182" t="s">
        <v>15495</v>
      </c>
      <c r="G51" s="182" t="s">
        <v>13240</v>
      </c>
      <c r="H51" s="183">
        <v>0</v>
      </c>
      <c r="I51" s="184" t="s">
        <v>15550</v>
      </c>
      <c r="J51" s="184" t="s">
        <v>12852</v>
      </c>
      <c r="K51" s="224"/>
      <c r="L51" s="224"/>
      <c r="M51" s="224"/>
      <c r="N51" s="224"/>
      <c r="O51" s="224"/>
      <c r="P51" s="185"/>
      <c r="Q51" s="225"/>
      <c r="R51" s="182" t="str">
        <f ca="1">IF(ISERROR($V51),"",OFFSET('Smelter Look-up'!$C$4,$V51-4,0)&amp;"")</f>
        <v>PT Sukses Inti Makmur</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510</v>
      </c>
      <c r="X51" s="227">
        <f t="shared" si="7"/>
        <v>0</v>
      </c>
      <c r="AB51" s="228" t="str">
        <f t="shared" si="8"/>
        <v>TinPT Sukses Inti Makmur</v>
      </c>
    </row>
    <row r="52" spans="1:28" s="227" customFormat="1" ht="54">
      <c r="A52" s="181" t="s">
        <v>15110</v>
      </c>
      <c r="B52" s="182" t="s">
        <v>1126</v>
      </c>
      <c r="C52" s="186" t="s">
        <v>15109</v>
      </c>
      <c r="D52" s="230"/>
      <c r="E52" s="182" t="s">
        <v>1101</v>
      </c>
      <c r="F52" s="182" t="s">
        <v>15110</v>
      </c>
      <c r="G52" s="182" t="s">
        <v>13240</v>
      </c>
      <c r="H52" s="183">
        <v>0</v>
      </c>
      <c r="I52" s="184" t="s">
        <v>15148</v>
      </c>
      <c r="J52" s="184" t="s">
        <v>12852</v>
      </c>
      <c r="K52" s="224"/>
      <c r="L52" s="224"/>
      <c r="M52" s="224"/>
      <c r="N52" s="224"/>
      <c r="O52" s="224"/>
      <c r="P52" s="185"/>
      <c r="Q52" s="225"/>
      <c r="R52" s="182" t="str">
        <f ca="1">IF(ISERROR($V52),"",OFFSET('Smelter Look-up'!$C$4,$V52-4,0)&amp;"")</f>
        <v>PT Menara Cipta Mulia</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499</v>
      </c>
      <c r="X52" s="227">
        <f t="shared" si="7"/>
        <v>0</v>
      </c>
      <c r="AB52" s="228" t="str">
        <f t="shared" si="8"/>
        <v>TinPT Menara Cipta Mulia</v>
      </c>
    </row>
    <row r="53" spans="1:28" s="227" customFormat="1" ht="54">
      <c r="A53" s="181" t="s">
        <v>14029</v>
      </c>
      <c r="B53" s="182" t="s">
        <v>1126</v>
      </c>
      <c r="C53" s="186" t="s">
        <v>12936</v>
      </c>
      <c r="D53" s="230"/>
      <c r="E53" s="182" t="s">
        <v>1101</v>
      </c>
      <c r="F53" s="182" t="s">
        <v>14029</v>
      </c>
      <c r="G53" s="182" t="s">
        <v>13240</v>
      </c>
      <c r="H53" s="183">
        <v>0</v>
      </c>
      <c r="I53" s="184" t="s">
        <v>15147</v>
      </c>
      <c r="J53" s="184" t="s">
        <v>12852</v>
      </c>
      <c r="K53" s="224"/>
      <c r="L53" s="224"/>
      <c r="M53" s="224"/>
      <c r="N53" s="224"/>
      <c r="O53" s="224"/>
      <c r="P53" s="185"/>
      <c r="Q53" s="225"/>
      <c r="R53" s="182" t="str">
        <f ca="1">IF(ISERROR($V53),"",OFFSET('Smelter Look-up'!$C$4,$V53-4,0)&amp;"")</f>
        <v>PT Bangka Serumpun</v>
      </c>
      <c r="S53" s="181" t="str">
        <f t="shared" ca="1" si="6"/>
        <v>ID</v>
      </c>
      <c r="T53" s="181" t="str">
        <f ca="1">IF(B53="","",IF(ISERROR(MATCH($J53,SorP!$B$1:$B$6279,0)),"",INDIRECT("'SorP'!$A$"&amp;MATCH($S53&amp;$J53,SorP!C:C,0))))</f>
        <v>ID-BB</v>
      </c>
      <c r="U53" s="201"/>
      <c r="V53" s="226">
        <f>IF(C53="",NA(),IF(OR(C53="Smelter not listed",C53="Smelter not yet identified"),MATCH($B53&amp;$D53,'Smelter Look-up'!$J:$J,0),MATCH($B53&amp;$C53,'Smelter Look-up'!$J:$J,0)))</f>
        <v>492</v>
      </c>
      <c r="X53" s="227">
        <f t="shared" si="7"/>
        <v>0</v>
      </c>
      <c r="AB53" s="228" t="str">
        <f t="shared" si="8"/>
        <v>TinPT Bangka Serumpun</v>
      </c>
    </row>
    <row r="54" spans="1:28" s="227" customFormat="1" ht="54">
      <c r="A54" s="181" t="s">
        <v>15114</v>
      </c>
      <c r="B54" s="182" t="s">
        <v>1126</v>
      </c>
      <c r="C54" s="186" t="s">
        <v>15113</v>
      </c>
      <c r="D54" s="230"/>
      <c r="E54" s="182" t="s">
        <v>1101</v>
      </c>
      <c r="F54" s="182" t="s">
        <v>15114</v>
      </c>
      <c r="G54" s="182" t="s">
        <v>13240</v>
      </c>
      <c r="H54" s="183">
        <v>0</v>
      </c>
      <c r="I54" s="184" t="s">
        <v>15149</v>
      </c>
      <c r="J54" s="184" t="s">
        <v>12852</v>
      </c>
      <c r="K54" s="224"/>
      <c r="L54" s="224"/>
      <c r="M54" s="224"/>
      <c r="N54" s="224"/>
      <c r="O54" s="224"/>
      <c r="P54" s="185"/>
      <c r="Q54" s="225"/>
      <c r="R54" s="182" t="str">
        <f ca="1">IF(ISERROR($V54),"",OFFSET('Smelter Look-up'!$C$4,$V54-4,0)&amp;"")</f>
        <v>PT Rajawali Rimba Perkasa</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506</v>
      </c>
      <c r="X54" s="227">
        <f t="shared" si="7"/>
        <v>0</v>
      </c>
      <c r="AB54" s="228" t="str">
        <f t="shared" si="8"/>
        <v>TinPT Rajawali Rimba Perkasa</v>
      </c>
    </row>
    <row r="55" spans="1:28" s="227" customFormat="1" ht="54">
      <c r="A55" s="181" t="s">
        <v>13867</v>
      </c>
      <c r="B55" s="182" t="s">
        <v>1126</v>
      </c>
      <c r="C55" s="186" t="s">
        <v>13852</v>
      </c>
      <c r="D55" s="230"/>
      <c r="E55" s="182" t="s">
        <v>13105</v>
      </c>
      <c r="F55" s="182" t="s">
        <v>13867</v>
      </c>
      <c r="G55" s="182" t="s">
        <v>13240</v>
      </c>
      <c r="H55" s="183">
        <v>0</v>
      </c>
      <c r="I55" s="184" t="s">
        <v>13879</v>
      </c>
      <c r="J55" s="184" t="s">
        <v>10065</v>
      </c>
      <c r="K55" s="224"/>
      <c r="L55" s="224"/>
      <c r="M55" s="224"/>
      <c r="N55" s="224"/>
      <c r="O55" s="224"/>
      <c r="P55" s="185"/>
      <c r="Q55" s="225"/>
      <c r="R55" s="182" t="str">
        <f ca="1">IF(ISERROR($V55),"",OFFSET('Smelter Look-up'!$C$4,$V55-4,0)&amp;"")</f>
        <v>Luna Smelter, Ltd.</v>
      </c>
      <c r="S55" s="181" t="str">
        <f t="shared" ca="1" si="6"/>
        <v>RW</v>
      </c>
      <c r="T55" s="181" t="str">
        <f ca="1">IF(B55="","",IF(ISERROR(MATCH($J55,SorP!$B$1:$B$6279,0)),"",INDIRECT("'SorP'!$A$"&amp;MATCH($S55&amp;$J55,SorP!C:C,0))))</f>
        <v>RW-01</v>
      </c>
      <c r="U55" s="201"/>
      <c r="V55" s="226">
        <f>IF(C55="",NA(),IF(OR(C55="Smelter not listed",C55="Smelter not yet identified"),MATCH($B55&amp;$D55,'Smelter Look-up'!$J:$J,0),MATCH($B55&amp;$C55,'Smelter Look-up'!$J:$J,0)))</f>
        <v>456</v>
      </c>
      <c r="X55" s="227">
        <f t="shared" si="7"/>
        <v>0</v>
      </c>
      <c r="AB55" s="228" t="str">
        <f t="shared" si="8"/>
        <v>TinLuna Smelter, Ltd.</v>
      </c>
    </row>
    <row r="56" spans="1:28" s="227" customFormat="1" ht="40.5">
      <c r="A56" s="181" t="s">
        <v>13868</v>
      </c>
      <c r="B56" s="182" t="s">
        <v>1126</v>
      </c>
      <c r="C56" s="186" t="s">
        <v>13853</v>
      </c>
      <c r="D56" s="230"/>
      <c r="E56" s="182" t="s">
        <v>1101</v>
      </c>
      <c r="F56" s="182" t="s">
        <v>13868</v>
      </c>
      <c r="G56" s="182" t="s">
        <v>13240</v>
      </c>
      <c r="H56" s="183">
        <v>0</v>
      </c>
      <c r="I56" s="184" t="s">
        <v>15147</v>
      </c>
      <c r="J56" s="184" t="s">
        <v>12852</v>
      </c>
      <c r="K56" s="224"/>
      <c r="L56" s="224"/>
      <c r="M56" s="224"/>
      <c r="N56" s="224"/>
      <c r="O56" s="224"/>
      <c r="P56" s="185"/>
      <c r="Q56" s="225"/>
      <c r="R56" s="182" t="str">
        <f ca="1">IF(ISERROR($V56),"",OFFSET('Smelter Look-up'!$C$4,$V56-4,0)&amp;"")</f>
        <v>PT Mitra Sukses Globalindo</v>
      </c>
      <c r="S56" s="181" t="str">
        <f t="shared" ca="1" si="6"/>
        <v>ID</v>
      </c>
      <c r="T56" s="181" t="str">
        <f ca="1">IF(B56="","",IF(ISERROR(MATCH($J56,SorP!$B$1:$B$6279,0)),"",INDIRECT("'SorP'!$A$"&amp;MATCH($S56&amp;$J56,SorP!C:C,0))))</f>
        <v>ID-BB</v>
      </c>
      <c r="U56" s="201"/>
      <c r="V56" s="226">
        <f>IF(C56="",NA(),IF(OR(C56="Smelter not listed",C56="Smelter not yet identified"),MATCH($B56&amp;$D56,'Smelter Look-up'!$J:$J,0),MATCH($B56&amp;$C56,'Smelter Look-up'!$J:$J,0)))</f>
        <v>501</v>
      </c>
      <c r="X56" s="227">
        <f t="shared" si="7"/>
        <v>0</v>
      </c>
      <c r="AB56" s="228" t="str">
        <f t="shared" si="8"/>
        <v>TinPT Mitra Sukses Globalindo</v>
      </c>
    </row>
    <row r="57" spans="1:28" s="227" customFormat="1" ht="40.5">
      <c r="A57" s="181" t="s">
        <v>15092</v>
      </c>
      <c r="B57" s="182" t="s">
        <v>1126</v>
      </c>
      <c r="C57" s="186" t="s">
        <v>15091</v>
      </c>
      <c r="D57" s="230"/>
      <c r="E57" s="182" t="s">
        <v>1098</v>
      </c>
      <c r="F57" s="182" t="s">
        <v>15092</v>
      </c>
      <c r="G57" s="182" t="s">
        <v>13240</v>
      </c>
      <c r="H57" s="183">
        <v>0</v>
      </c>
      <c r="I57" s="184" t="s">
        <v>3651</v>
      </c>
      <c r="J57" s="184" t="s">
        <v>3651</v>
      </c>
      <c r="K57" s="224"/>
      <c r="L57" s="224"/>
      <c r="M57" s="224"/>
      <c r="N57" s="224"/>
      <c r="O57" s="224"/>
      <c r="P57" s="185"/>
      <c r="Q57" s="225"/>
      <c r="R57" s="182" t="str">
        <f ca="1">IF(ISERROR($V57),"",OFFSET('Smelter Look-up'!$C$4,$V57-4,0)&amp;"")</f>
        <v>CRM Synergies</v>
      </c>
      <c r="S57" s="181" t="str">
        <f t="shared" ca="1" si="6"/>
        <v>ES</v>
      </c>
      <c r="T57" s="181" t="str">
        <f ca="1">IF(B57="","",IF(ISERROR(MATCH($J57,SorP!$B$1:$B$6279,0)),"",INDIRECT("'SorP'!$A$"&amp;MATCH($S57&amp;$J57,SorP!C:C,0))))</f>
        <v>ES-TO</v>
      </c>
      <c r="U57" s="201"/>
      <c r="V57" s="226">
        <f>IF(C57="",NA(),IF(OR(C57="Smelter not listed",C57="Smelter not yet identified"),MATCH($B57&amp;$D57,'Smelter Look-up'!$J:$J,0),MATCH($B57&amp;$C57,'Smelter Look-up'!$J:$J,0)))</f>
        <v>411</v>
      </c>
      <c r="X57" s="227">
        <f t="shared" si="7"/>
        <v>0</v>
      </c>
      <c r="AB57" s="228" t="str">
        <f t="shared" si="8"/>
        <v>TinCRM Synergies</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00D670-3964-4143-A33B-759E3037C64A}"/>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A7" sqref="A7:XFD10"/>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15807</v>
      </c>
      <c r="C6" s="98" t="s">
        <v>15807</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3.4" customHeight="1" thickBot="1">
      <c r="A2001" s="130"/>
      <c r="B2001" s="396" t="str">
        <f ca="1">OFFSET(L!$C$1,MATCH("General"&amp;"Cpy",L!$A:$A,0)-1,SL,,)</f>
        <v>© 2023 Responsible Minerals Initiative. All rights reserved.</v>
      </c>
      <c r="C2001" s="396"/>
      <c r="D2001" s="396"/>
      <c r="E2001" s="279"/>
    </row>
    <row r="2002" spans="1:5" ht="14" thickTop="1">
      <c r="D2002"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1:D2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2023-09-22T20:21:05Z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